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Q:\Grants Management\FY24 Grants\AEFLA\!Grant Specific Information\Budget Info\"/>
    </mc:Choice>
  </mc:AlternateContent>
  <xr:revisionPtr revIDLastSave="0" documentId="8_{E94062C9-5855-463D-8A16-208083533861}" xr6:coauthVersionLast="47" xr6:coauthVersionMax="47" xr10:uidLastSave="{00000000-0000-0000-0000-000000000000}"/>
  <bookViews>
    <workbookView xWindow="-108" yWindow="-108" windowWidth="23256" windowHeight="12576" tabRatio="725" firstSheet="13" activeTab="16" xr2:uid="{00000000-000D-0000-FFFF-FFFF00000000}"/>
  </bookViews>
  <sheets>
    <sheet name="General Instructions" sheetId="1" r:id="rId1"/>
    <sheet name="Section A" sheetId="2" r:id="rId2"/>
    <sheet name="Section A - ICI" sheetId="3" r:id="rId3"/>
    <sheet name="Section B (Non-State) Match" sheetId="36" r:id="rId4"/>
    <sheet name="Personnel" sheetId="8" r:id="rId5"/>
    <sheet name="Fringe Benefits" sheetId="9" r:id="rId6"/>
    <sheet name="Travel" sheetId="10" r:id="rId7"/>
    <sheet name="Equipment " sheetId="11" r:id="rId8"/>
    <sheet name="Supplies" sheetId="12" r:id="rId9"/>
    <sheet name="Contractual" sheetId="32" r:id="rId10"/>
    <sheet name="Consultant" sheetId="33" r:id="rId11"/>
    <sheet name="Occupancy " sheetId="17" r:id="rId12"/>
    <sheet name="Telecommunications " sheetId="19" r:id="rId13"/>
    <sheet name="Training &amp; Education" sheetId="20" r:id="rId14"/>
    <sheet name="Miscellaneous (Other) Costs" sheetId="35" r:id="rId15"/>
    <sheet name="Indirect-Local Admin Costs " sheetId="27" r:id="rId16"/>
    <sheet name="Narrative Summary " sheetId="29" r:id="rId17"/>
    <sheet name="Certification Page" sheetId="31" r:id="rId18"/>
    <sheet name="Agency Approval" sheetId="30" r:id="rId19"/>
    <sheet name="Budget Modification Form" sheetId="37" r:id="rId20"/>
  </sheets>
  <definedNames>
    <definedName name="OLE_LINK1" localSheetId="18">'Agency Approval'!#REF!</definedName>
    <definedName name="OLE_LINK2" localSheetId="18">'Agency Approval'!#REF!</definedName>
    <definedName name="OLE_LINK4" localSheetId="0">'General Instructions'!#REF!</definedName>
    <definedName name="_xlnm.Print_Area" localSheetId="7">'Equipment '!$A$1:$G$21</definedName>
    <definedName name="_xlnm.Print_Area" localSheetId="0">'General Instructions'!$A$2:$P$111</definedName>
    <definedName name="_xlnm.Print_Area" localSheetId="1">'Section A'!$A$2:$F$35</definedName>
    <definedName name="_xlnm.Print_Area" localSheetId="2">'Section A - ICI'!$B$1:$L$30</definedName>
    <definedName name="_xlnm.Print_Area" localSheetId="8">Supplies!$A$1:$H$39</definedName>
    <definedName name="_xlnm.Print_Area" localSheetId="6">Travel!$A$1:$J$24</definedName>
    <definedName name="Z_7E31ADCC_F71D_4F97_B6A7_1DA98AC1586D_.wvu.Cols" localSheetId="15" hidden="1">'Indirect-Local Admin Costs '!$J:$K</definedName>
    <definedName name="Z_7E31ADCC_F71D_4F97_B6A7_1DA98AC1586D_.wvu.Cols" localSheetId="1" hidden="1">'Section A'!$I:$K</definedName>
    <definedName name="Z_7E31ADCC_F71D_4F97_B6A7_1DA98AC1586D_.wvu.PrintArea" localSheetId="7" hidden="1">'Equipment '!$A$1:$G$21</definedName>
    <definedName name="Z_7E31ADCC_F71D_4F97_B6A7_1DA98AC1586D_.wvu.PrintArea" localSheetId="0" hidden="1">'General Instructions'!$A$2:$P$111</definedName>
    <definedName name="Z_7E31ADCC_F71D_4F97_B6A7_1DA98AC1586D_.wvu.PrintArea" localSheetId="1" hidden="1">'Section A'!$A$2:$F$35</definedName>
    <definedName name="Z_7E31ADCC_F71D_4F97_B6A7_1DA98AC1586D_.wvu.PrintArea" localSheetId="2" hidden="1">'Section A - ICI'!$B$1:$L$30</definedName>
    <definedName name="Z_7E31ADCC_F71D_4F97_B6A7_1DA98AC1586D_.wvu.PrintArea" localSheetId="8" hidden="1">Supplies!$A$1:$H$39</definedName>
    <definedName name="Z_7E31ADCC_F71D_4F97_B6A7_1DA98AC1586D_.wvu.PrintArea" localSheetId="6" hidden="1">Travel!$A$1:$J$24</definedName>
    <definedName name="Z_7E31ADCC_F71D_4F97_B6A7_1DA98AC1586D_.wvu.Rows" localSheetId="4" hidden="1">Personnel!$17:$21</definedName>
    <definedName name="Z_7E31ADCC_F71D_4F97_B6A7_1DA98AC1586D_.wvu.Rows" localSheetId="13" hidden="1">'Training &amp; Education'!$17:$24</definedName>
  </definedNames>
  <calcPr calcId="191029"/>
  <customWorkbookViews>
    <customWorkbookView name="Jane Black - Personal View" guid="{7E31ADCC-F71D-4F97-B6A7-1DA98AC1586D}" mergeInterval="0" personalView="1" xWindow="127" windowWidth="1701" windowHeight="1136" tabRatio="941"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29" l="1"/>
  <c r="B11" i="29"/>
  <c r="C18" i="2"/>
  <c r="D24" i="37" l="1"/>
  <c r="D22" i="37"/>
  <c r="D21" i="37"/>
  <c r="D20" i="37"/>
  <c r="D19" i="37"/>
  <c r="D18" i="37"/>
  <c r="D17" i="37"/>
  <c r="D16" i="37"/>
  <c r="D15" i="37"/>
  <c r="D14" i="37"/>
  <c r="D13" i="37"/>
  <c r="D12" i="37"/>
  <c r="D11" i="37"/>
  <c r="D10" i="37"/>
  <c r="D9" i="37"/>
  <c r="D8" i="37"/>
  <c r="D7" i="37"/>
  <c r="D6" i="37"/>
  <c r="H15" i="9" l="1"/>
  <c r="D15" i="9"/>
  <c r="D14" i="9"/>
  <c r="D13" i="9"/>
  <c r="D12" i="9"/>
  <c r="D11" i="9"/>
  <c r="D9" i="9"/>
  <c r="D8" i="9"/>
  <c r="D7" i="9"/>
  <c r="F28" i="36" l="1"/>
  <c r="F27" i="36"/>
  <c r="F23" i="36"/>
  <c r="F21" i="36"/>
  <c r="E10" i="36"/>
  <c r="D10" i="36"/>
  <c r="F10" i="36" s="1"/>
  <c r="F9" i="36"/>
  <c r="F8" i="36"/>
  <c r="C29" i="36" l="1"/>
  <c r="G3" i="11"/>
  <c r="C32" i="36" l="1"/>
  <c r="I3" i="10"/>
  <c r="I7" i="10" l="1"/>
  <c r="I8" i="10" l="1"/>
  <c r="H8" i="8"/>
  <c r="H11" i="8" l="1"/>
  <c r="I10" i="10"/>
  <c r="I9" i="10"/>
  <c r="I12" i="10"/>
  <c r="I11" i="10"/>
  <c r="G9" i="32"/>
  <c r="G8" i="32"/>
  <c r="G11" i="32"/>
  <c r="G10" i="32"/>
  <c r="H9" i="33"/>
  <c r="H8" i="33"/>
  <c r="H11" i="33"/>
  <c r="H10" i="33"/>
  <c r="H9" i="17"/>
  <c r="H8" i="17"/>
  <c r="H11" i="17"/>
  <c r="H10" i="17"/>
  <c r="G10" i="19"/>
  <c r="G9" i="19"/>
  <c r="G12" i="19"/>
  <c r="G11" i="19"/>
  <c r="G10" i="20"/>
  <c r="G9" i="20"/>
  <c r="G12" i="20"/>
  <c r="G11" i="20"/>
  <c r="K10" i="27"/>
  <c r="H10" i="27"/>
  <c r="H9" i="27"/>
  <c r="H8" i="27"/>
  <c r="G12" i="35"/>
  <c r="G11" i="35"/>
  <c r="G10" i="35"/>
  <c r="G9" i="35"/>
  <c r="H10" i="12"/>
  <c r="H9" i="12"/>
  <c r="H8" i="12"/>
  <c r="H7" i="12"/>
  <c r="G10" i="11"/>
  <c r="G9" i="11"/>
  <c r="G8" i="11"/>
  <c r="G7" i="11"/>
  <c r="H11" i="9"/>
  <c r="H9" i="9"/>
  <c r="H8" i="9"/>
  <c r="H13" i="8"/>
  <c r="H14" i="8"/>
  <c r="H12" i="8"/>
  <c r="H29" i="8"/>
  <c r="H9" i="8"/>
  <c r="H14" i="33" l="1"/>
  <c r="H13" i="33"/>
  <c r="H12" i="33"/>
  <c r="H7" i="33"/>
  <c r="G23" i="35"/>
  <c r="G15" i="35"/>
  <c r="G14" i="35"/>
  <c r="G13" i="35"/>
  <c r="G8" i="35"/>
  <c r="H22" i="12"/>
  <c r="G22" i="11"/>
  <c r="H23" i="9"/>
  <c r="G16" i="35" l="1"/>
  <c r="H15" i="33"/>
  <c r="C25" i="2" l="1"/>
  <c r="G4" i="35"/>
  <c r="B17" i="29"/>
  <c r="C19" i="2"/>
  <c r="H3" i="33"/>
  <c r="B10" i="29"/>
  <c r="I15" i="10"/>
  <c r="I14" i="10"/>
  <c r="I13" i="10"/>
  <c r="H15" i="8"/>
  <c r="H10" i="8"/>
  <c r="D10" i="9" s="1"/>
  <c r="H10" i="9" s="1"/>
  <c r="H7" i="8"/>
  <c r="H16" i="8" s="1"/>
  <c r="B4" i="29" s="1"/>
  <c r="I16" i="10" l="1"/>
  <c r="B6" i="29" l="1"/>
  <c r="C14" i="2"/>
  <c r="G15" i="20"/>
  <c r="G14" i="20"/>
  <c r="G13" i="20"/>
  <c r="G8" i="20"/>
  <c r="G15" i="19"/>
  <c r="G14" i="19"/>
  <c r="G13" i="19"/>
  <c r="G8" i="19"/>
  <c r="G16" i="19" s="1"/>
  <c r="H14" i="17"/>
  <c r="H13" i="17"/>
  <c r="H12" i="17"/>
  <c r="H7" i="17"/>
  <c r="H15" i="17" s="1"/>
  <c r="G14" i="32"/>
  <c r="G13" i="32"/>
  <c r="G12" i="32"/>
  <c r="G7" i="32"/>
  <c r="H14" i="12"/>
  <c r="H13" i="12"/>
  <c r="H12" i="12"/>
  <c r="H11" i="12"/>
  <c r="H15" i="12" s="1"/>
  <c r="G15" i="32" l="1"/>
  <c r="G22" i="32"/>
  <c r="G16" i="20"/>
  <c r="C23" i="2"/>
  <c r="G4" i="19"/>
  <c r="B15" i="29"/>
  <c r="C21" i="2"/>
  <c r="H3" i="17"/>
  <c r="B13" i="29"/>
  <c r="C17" i="2"/>
  <c r="G3" i="32"/>
  <c r="B9" i="29"/>
  <c r="H3" i="12"/>
  <c r="B8" i="29"/>
  <c r="C16" i="2"/>
  <c r="G14" i="11"/>
  <c r="G13" i="11"/>
  <c r="G12" i="11"/>
  <c r="G11" i="11"/>
  <c r="H14" i="9"/>
  <c r="H13" i="9"/>
  <c r="H12" i="9"/>
  <c r="H7" i="9"/>
  <c r="C12" i="2"/>
  <c r="C24" i="2" l="1"/>
  <c r="G4" i="20"/>
  <c r="B16" i="29"/>
  <c r="G15" i="11"/>
  <c r="H16" i="9"/>
  <c r="H3" i="9" s="1"/>
  <c r="C15" i="2" l="1"/>
  <c r="B7" i="29"/>
  <c r="C13" i="2"/>
  <c r="C28" i="2" s="1"/>
  <c r="B5" i="29"/>
  <c r="H14" i="27"/>
  <c r="H13" i="27"/>
  <c r="H12" i="27"/>
  <c r="H11" i="27"/>
  <c r="H7" i="27"/>
  <c r="H15" i="27" l="1"/>
  <c r="C29" i="2" s="1"/>
  <c r="C31" i="2" s="1"/>
  <c r="H3" i="8"/>
  <c r="B21" i="29" l="1"/>
  <c r="F34" i="2"/>
  <c r="B34" i="2" s="1"/>
  <c r="J16" i="27"/>
  <c r="B22" i="29" l="1"/>
  <c r="K13" i="27" l="1"/>
</calcChain>
</file>

<file path=xl/sharedStrings.xml><?xml version="1.0" encoding="utf-8"?>
<sst xmlns="http://schemas.openxmlformats.org/spreadsheetml/2006/main" count="489" uniqueCount="271">
  <si>
    <t xml:space="preserve">    STATE OF ILLINOIS </t>
  </si>
  <si>
    <t>4. Equipment</t>
  </si>
  <si>
    <t>5. Supplies</t>
  </si>
  <si>
    <t>Cost</t>
  </si>
  <si>
    <t>Item</t>
  </si>
  <si>
    <t>Budget Category</t>
  </si>
  <si>
    <t xml:space="preserve">_________________________________________ </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</si>
  <si>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</si>
  <si>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</si>
  <si>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</si>
  <si>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</si>
  <si>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</si>
  <si>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</si>
  <si>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</si>
  <si>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</si>
  <si>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8. Construction</t>
  </si>
  <si>
    <t>9. Occupancy (Rent &amp; Utilities)</t>
  </si>
  <si>
    <r>
      <rPr>
        <b/>
        <sz val="9"/>
        <color theme="1"/>
        <rFont val="Times New Roman"/>
        <family val="1"/>
      </rPr>
      <t xml:space="preserve">Budget Expenditure Categories                                                      </t>
    </r>
    <r>
      <rPr>
        <i/>
        <sz val="8"/>
        <color theme="1"/>
        <rFont val="Times New Roman"/>
        <family val="1"/>
      </rPr>
      <t>OMB Uniform Guidance Federal Awards Reference 2 CFR 200</t>
    </r>
  </si>
  <si>
    <t>Fiscal Year(s) :</t>
  </si>
  <si>
    <t>Organization Name:</t>
  </si>
  <si>
    <r>
      <rPr>
        <b/>
        <sz val="14"/>
        <color theme="1"/>
        <rFont val="Times New Roman"/>
        <family val="1"/>
      </rPr>
      <t xml:space="preserve">CERTIFICATION </t>
    </r>
    <r>
      <rPr>
        <b/>
        <sz val="10"/>
        <color theme="1"/>
        <rFont val="Times New Roman"/>
        <family val="1"/>
      </rPr>
      <t xml:space="preserve"> </t>
    </r>
  </si>
  <si>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</si>
  <si>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</si>
  <si>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</si>
  <si>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</si>
  <si>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</si>
  <si>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</si>
  <si>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</si>
  <si>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</si>
  <si>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t>Base</t>
  </si>
  <si>
    <t>Rate</t>
  </si>
  <si>
    <t xml:space="preserve">Purpose of Travel </t>
  </si>
  <si>
    <t xml:space="preserve">Location </t>
  </si>
  <si>
    <t>Items</t>
  </si>
  <si>
    <t xml:space="preserve">Cost Rate </t>
  </si>
  <si>
    <t xml:space="preserve">Basis </t>
  </si>
  <si>
    <t xml:space="preserve">Quantity </t>
  </si>
  <si>
    <t># of Trips</t>
  </si>
  <si>
    <t>Quantity</t>
  </si>
  <si>
    <t xml:space="preserve">Supply Items </t>
  </si>
  <si>
    <t>Basis</t>
  </si>
  <si>
    <t xml:space="preserve">Description </t>
  </si>
  <si>
    <t xml:space="preserve">Base </t>
  </si>
  <si>
    <t xml:space="preserve">Rate </t>
  </si>
  <si>
    <t>1. Personnel</t>
  </si>
  <si>
    <t>2. Fringe Benefits</t>
  </si>
  <si>
    <t>3. Travel</t>
  </si>
  <si>
    <t>10. Research &amp; Development (R&amp;D)</t>
  </si>
  <si>
    <t xml:space="preserve">11. Telecommunications </t>
  </si>
  <si>
    <t xml:space="preserve">12. Training &amp; Education </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</si>
  <si>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</si>
  <si>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</si>
  <si>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t>1)</t>
  </si>
  <si>
    <t>2a)</t>
  </si>
  <si>
    <t>2b)</t>
  </si>
  <si>
    <t>3)</t>
  </si>
  <si>
    <t>Is included as a “Special Indirect Cost Rate” in our NICRA (2 CFR 200Appendix IV (5)    Or;</t>
  </si>
  <si>
    <t>_____</t>
  </si>
  <si>
    <t>4)</t>
  </si>
  <si>
    <t>The Restricted Indirect Cost Rate is _________%</t>
  </si>
  <si>
    <t xml:space="preserve"> Period Covered by the NICRA:  From:  ___________________  To: _________________(mm/dd/yyyy)</t>
  </si>
  <si>
    <t xml:space="preserve"> The Indirect Cost Rate is   ______________%    The Distribution Base is: _________________________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</si>
  <si>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</si>
  <si>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</si>
  <si>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</si>
  <si>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</si>
  <si>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</si>
  <si>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</si>
  <si>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</si>
  <si>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</si>
  <si>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</si>
  <si>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</si>
  <si>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</si>
  <si>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State of Illinois -- Uniform Budget Template -- General Instructions </t>
  </si>
  <si>
    <t>You must consult with your Business Office prior to submitting this form for any restrictions, limitations or requirements when filling out the narrative and Uniform Budget Template..</t>
  </si>
  <si>
    <t>STATE OF ILLINOIS FUNDS</t>
  </si>
  <si>
    <t xml:space="preserve">STATE OF ILLINOIS GRANT FUNDS </t>
  </si>
  <si>
    <t>BUDGET SUMMARY – STATE OF ILLINOIS FUNDS</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</si>
  <si>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</si>
  <si>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</si>
  <si>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</si>
  <si>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</si>
  <si>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</si>
  <si>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</si>
  <si>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</si>
  <si>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</si>
  <si>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</si>
  <si>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</si>
  <si>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</si>
  <si>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</si>
  <si>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</si>
  <si>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</si>
  <si>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</si>
  <si>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</si>
  <si>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</si>
  <si>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</si>
  <si>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</si>
  <si>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</si>
  <si>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</si>
  <si>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</si>
  <si>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</si>
  <si>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</si>
  <si>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</si>
  <si>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</si>
  <si>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</si>
  <si>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</si>
  <si>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</si>
  <si>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</si>
  <si>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</si>
  <si>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</si>
  <si>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</si>
  <si>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</si>
  <si>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</si>
  <si>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r>
      <t xml:space="preserve"> Approving Federal/State agency </t>
    </r>
    <r>
      <rPr>
        <i/>
        <sz val="9"/>
        <color theme="1"/>
        <rFont val="Times New Roman"/>
        <family val="1"/>
      </rPr>
      <t>(please specify)</t>
    </r>
    <r>
      <rPr>
        <sz val="9"/>
        <color theme="1"/>
        <rFont val="Times New Roman"/>
        <family val="1"/>
      </rPr>
      <t>:  __________________________________________</t>
    </r>
  </si>
  <si>
    <t>(2 CFR 200.415)</t>
  </si>
  <si>
    <r>
      <t>Section A</t>
    </r>
    <r>
      <rPr>
        <u/>
        <sz val="20"/>
        <color theme="1"/>
        <rFont val="Times New Roman"/>
        <family val="1"/>
      </rPr>
      <t xml:space="preserve"> – Budget Summary</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</si>
  <si>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</si>
  <si>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</si>
  <si>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</si>
  <si>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</si>
  <si>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</si>
  <si>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</si>
  <si>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</si>
  <si>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</si>
  <si>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</si>
  <si>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</si>
  <si>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</si>
  <si>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</si>
  <si>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</si>
  <si>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</si>
  <si>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</si>
  <si>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NOFO #</t>
  </si>
  <si>
    <t xml:space="preserve">    STATE OF ILLINOIS                                            UNIFORM GRANT BUDGET TEMPLATE</t>
  </si>
  <si>
    <t>AGENCY:</t>
  </si>
  <si>
    <t xml:space="preserve">    STATE OF ILLINOIS                                          UNIFORM GRANT BUDGET TEMPLATE</t>
  </si>
  <si>
    <r>
      <t xml:space="preserve">No reimbursement of Indirect Cost is being requested. </t>
    </r>
    <r>
      <rPr>
        <i/>
        <sz val="9"/>
        <color theme="1"/>
        <rFont val="Times New Roman"/>
        <family val="1"/>
      </rPr>
      <t>(Please consult your program office regarding possible match requirements)</t>
    </r>
  </si>
  <si>
    <t>State Performance</t>
  </si>
  <si>
    <t>Rate: __________  %  Base:________</t>
  </si>
  <si>
    <t>FEDERAL FUNDS</t>
  </si>
  <si>
    <t xml:space="preserve">Section A (continued) Indirect Cost Information: (This information should be completed by the applicant’s Business Office). If the applicant is requesting reimbursement for indirect costs on line 6, the applicant’s Business Office must select one of the options listed on the Indirect Cost Information page under Section-A Indirect Cost Information (1-5). </t>
  </si>
  <si>
    <r>
      <t>Option (1)</t>
    </r>
    <r>
      <rPr>
        <sz val="10"/>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10"/>
        <color theme="1"/>
        <rFont val="Times New Roman"/>
        <family val="1"/>
      </rPr>
      <t>If this option is selected by the applicant, basic information is required for completion of this section. See bottom of “Section-A Indirect Cost Information”</t>
    </r>
  </si>
  <si>
    <t>A)      Negotiate an Indirect Cost Rate with the State of Illinois’ Indirect Cost Unit with guidance from our State Cognizant Agency on an annual basis.</t>
  </si>
  <si>
    <t xml:space="preserve">B)      Elect to use the de minimis rate of 10% modified total direct cost (MTDC) which may be used indefinitely on State of Illinois Awards.  </t>
  </si>
  <si>
    <t>C)      Use a Restricted Rate designated by programmatic statutory policy. (See Notice of Funding Opportunity for Restricted Rate Programs)</t>
  </si>
  <si>
    <r>
      <t>Option (2a)</t>
    </r>
    <r>
      <rPr>
        <sz val="10"/>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10"/>
        <color theme="1"/>
        <rFont val="Times New Roman"/>
        <family val="1"/>
      </rPr>
      <t>Note:</t>
    </r>
    <r>
      <rPr>
        <sz val="10"/>
        <color theme="1"/>
        <rFont val="Times New Roman"/>
        <family val="1"/>
      </rPr>
      <t xml:space="preserve"> </t>
    </r>
    <r>
      <rPr>
        <i/>
        <sz val="10"/>
        <color theme="1"/>
        <rFont val="Times New Roman"/>
        <family val="1"/>
      </rPr>
      <t>If this option is selected by the applicant, basic information is required for completion of this section. See bottom of “Section-A Indirect Cost Information”</t>
    </r>
  </si>
  <si>
    <r>
      <t>Option (2b)</t>
    </r>
    <r>
      <rPr>
        <sz val="10"/>
        <color theme="1"/>
        <rFont val="Times New Roman"/>
        <family val="1"/>
      </rPr>
      <t xml:space="preserve">: The applicant currently does </t>
    </r>
    <r>
      <rPr>
        <u/>
        <sz val="10"/>
        <color theme="1"/>
        <rFont val="Times New Roman"/>
        <family val="1"/>
      </rPr>
      <t xml:space="preserve">not </t>
    </r>
    <r>
      <rPr>
        <sz val="10"/>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10"/>
        <color theme="1"/>
        <rFont val="Times New Roman"/>
        <family val="1"/>
      </rPr>
      <t>Note:</t>
    </r>
    <r>
      <rPr>
        <sz val="10"/>
        <color theme="1"/>
        <rFont val="Times New Roman"/>
        <family val="1"/>
      </rPr>
      <t xml:space="preserve"> </t>
    </r>
    <r>
      <rPr>
        <i/>
        <sz val="10"/>
        <color theme="1"/>
        <rFont val="Times New Roman"/>
        <family val="1"/>
      </rPr>
      <t>The applicant should check with the State of Illinois awarding Agency for information regarding reimbursement of indirect costs while its proposal is being negotiated</t>
    </r>
  </si>
  <si>
    <r>
      <t>Option (3)</t>
    </r>
    <r>
      <rPr>
        <sz val="10"/>
        <color theme="1"/>
        <rFont val="Times New Roman"/>
        <family val="1"/>
      </rPr>
      <t xml:space="preserve">: The applicant elects to charge the de minimis rate of 10% modified total direct cost (MTDC) which may be used indefinitely on State of Illinois awards (2 CFR 200.414 (c)(4)(f) &amp; (200.68). </t>
    </r>
    <r>
      <rPr>
        <b/>
        <i/>
        <sz val="10"/>
        <color theme="1"/>
        <rFont val="Times New Roman"/>
        <family val="1"/>
      </rPr>
      <t>Note:</t>
    </r>
    <r>
      <rPr>
        <sz val="10"/>
        <color theme="1"/>
        <rFont val="Times New Roman"/>
        <family val="1"/>
      </rPr>
      <t xml:space="preserve"> </t>
    </r>
    <r>
      <rPr>
        <i/>
        <sz val="10"/>
        <color theme="1"/>
        <rFont val="Times New Roman"/>
        <family val="1"/>
      </rPr>
      <t>The applicant must be eligible, see 2 CFR 200.414 (f), and submit documentation on the calculation of MTDC within your Budget Narrative under Indirect Costs.</t>
    </r>
    <r>
      <rPr>
        <sz val="10"/>
        <color theme="1"/>
        <rFont val="Times New Roman"/>
        <family val="1"/>
      </rPr>
      <t xml:space="preserve"> </t>
    </r>
    <r>
      <rPr>
        <b/>
        <i/>
        <sz val="10"/>
        <color theme="1"/>
        <rFont val="Times New Roman"/>
        <family val="1"/>
      </rPr>
      <t>Note</t>
    </r>
    <r>
      <rPr>
        <i/>
        <sz val="10"/>
        <color theme="1"/>
        <rFont val="Times New Roman"/>
        <family val="1"/>
      </rPr>
      <t xml:space="preserve"> the applicant may only use the 10 percent de minimis rate if the applicant does not have an Approved Indirect Cost Rate Agreement.  The applicant may </t>
    </r>
    <r>
      <rPr>
        <i/>
        <u/>
        <sz val="10"/>
        <color theme="1"/>
        <rFont val="Times New Roman"/>
        <family val="1"/>
      </rPr>
      <t>not</t>
    </r>
    <r>
      <rPr>
        <i/>
        <sz val="10"/>
        <color theme="1"/>
        <rFont val="Times New Roman"/>
        <family val="1"/>
      </rPr>
      <t xml:space="preserve"> use the de minimis rate if it is a Local government,  or if your grant is funded under a training rate or restricted rate program</t>
    </r>
    <r>
      <rPr>
        <sz val="10"/>
        <color theme="1"/>
        <rFont val="Times New Roman"/>
        <family val="1"/>
      </rPr>
      <t>.</t>
    </r>
  </si>
  <si>
    <r>
      <t>Option (4):</t>
    </r>
    <r>
      <rPr>
        <sz val="10"/>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10"/>
        <color theme="1"/>
        <rFont val="Times New Roman"/>
        <family val="1"/>
      </rPr>
      <t>Note:</t>
    </r>
    <r>
      <rPr>
        <i/>
        <sz val="10"/>
        <color theme="1"/>
        <rFont val="Times New Roman"/>
        <family val="1"/>
      </rPr>
      <t xml:space="preserve"> See Notice of State Award for Restricted Rate Programs</t>
    </r>
  </si>
  <si>
    <t>3.        If applicable to this program, provide the rate and base on which fringe benefits are calculated.</t>
  </si>
  <si>
    <r>
      <t xml:space="preserve">4.        </t>
    </r>
    <r>
      <rPr>
        <sz val="10"/>
        <color rgb="FF000000"/>
        <rFont val="Times New Roman"/>
        <family val="1"/>
      </rPr>
      <t xml:space="preserve">If the applicant is requesting </t>
    </r>
    <r>
      <rPr>
        <sz val="10"/>
        <color theme="1"/>
        <rFont val="Times New Roman"/>
        <family val="1"/>
      </rPr>
      <t>reimbursement</t>
    </r>
    <r>
      <rPr>
        <sz val="10"/>
        <color rgb="FF000000"/>
        <rFont val="Times New Roman"/>
        <family val="1"/>
      </rPr>
      <t xml:space="preserve"> for indirect costs on line 17, this information should be completed by the applicant’s Business Office.  S</t>
    </r>
    <r>
      <rPr>
        <sz val="10"/>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</si>
  <si>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t>5.        Provide other explanations or comments you deem necessary.</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</si>
  <si>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10"/>
        <color rgb="FF000000"/>
        <rFont val="Times New Roman"/>
        <family val="1"/>
      </rPr>
      <t xml:space="preserve">attached. The applicant organization should refer to 2 CFR 200, “Uniform Administrative Requirements, Cost Principles, and Audit Requirements for Federal Awards” cited within these instructions. </t>
    </r>
  </si>
  <si>
    <t>Applicants must complete all tabs associated with Section A of the budget form and provide a break-down by the applicable budget categories shown in lines 1-5.</t>
  </si>
  <si>
    <t xml:space="preserve">Provide a total requested State of Illinois Grant amount for each STATE fund source in the Revenue portion of Section A. The amount entered in Line (a) will equal the total amount budgeted on Line 7 of Section A. </t>
  </si>
  <si>
    <t>Lines 1-5 :  For each STATE fund source for which funding is requested, shows the total amount requested for each applicable budget category.</t>
  </si>
  <si>
    <t>Lines 1-5, “TOTAL” Column:   Shows the STATE totals for both funding sources.</t>
  </si>
  <si>
    <t>Line 7 : Shows the total budget request for each STATE funding source for which funding is requested.</t>
  </si>
  <si>
    <t>Line 7, “TOTAL” Column:  Shows the total amount requested for all STATE funding sources.</t>
  </si>
  <si>
    <t xml:space="preserve">FEDERAL GRANT FUNDS </t>
  </si>
  <si>
    <t xml:space="preserve">Provide a total requested FEDERAL Grant amount for each FEDERAL fund source in the Revenue portion of Section A. The amount entered in Line (a) will equal the total amount budgeted on Line 7 of Section A. </t>
  </si>
  <si>
    <t>BUDGET SUMMARY – FEDERAL FUNDS</t>
  </si>
  <si>
    <t>Lines 1-5 :  For each FEDERAL fund source for which funding is requested, shows the total amount requested for each applicable budget category.</t>
  </si>
  <si>
    <t>Lines 1-5, “TOTAL” Column:   Shows the FEDERAL totals for both funding sources.</t>
  </si>
  <si>
    <t>Line 7 : Shows the total budget request for each FEDERAL funding source for which funding is requested.</t>
  </si>
  <si>
    <t>Line 7, “TOTAL” Column:  Shows the total amount requested for all FEDERAL funding sources.</t>
  </si>
  <si>
    <t>All applicants must complete STATE tabs associated with Section A and provide a break-down by the applicable budget categories shown in lines 1-5. Eligible applicants requesting funding for STATE grants should complete all applicable STATE tabs.  Please read all instructions before completing form.</t>
  </si>
  <si>
    <t>All applicants must complete FEDERAL tabs associated with Section A and provide a break-down by the applicable budget categories shown in lines 1-5. Eligible applicants requesting funding for FEDERAL grants should complete all applicable FEDERAL tabs.  Please read all instructions before completing form.</t>
  </si>
  <si>
    <t xml:space="preserve"> BUDGET SUMMARY ALL GRANT FUNDS </t>
  </si>
  <si>
    <r>
      <t>Section A</t>
    </r>
    <r>
      <rPr>
        <u/>
        <sz val="20"/>
        <color theme="1"/>
        <rFont val="Times New Roman"/>
        <family val="1"/>
      </rPr>
      <t xml:space="preserve"> - Budget Summary</t>
    </r>
  </si>
  <si>
    <r>
      <t xml:space="preserve">Section </t>
    </r>
    <r>
      <rPr>
        <u/>
        <sz val="20"/>
        <color theme="1"/>
        <rFont val="Times New Roman"/>
        <family val="1"/>
      </rPr>
      <t>- Budget Worksheet &amp; Narrative</t>
    </r>
  </si>
  <si>
    <t xml:space="preserve">All applicants are required to submit a budget narrative along with Section A.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</si>
  <si>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 xml:space="preserve">1.        </t>
    </r>
    <r>
      <rPr>
        <sz val="10"/>
        <color theme="1"/>
        <rFont val="Times New Roman"/>
        <family val="1"/>
      </rPr>
      <t xml:space="preserve">Provide an itemized budget breakdown, and justification by project year, for each budget category listed in Section A.  </t>
    </r>
  </si>
  <si>
    <t xml:space="preserve">2.        For non-State of Illinois funds or resources listed in Section A that are used to meet a cost-sharing or matching requirement or provided as a voluntary cost-sharing or matching commitment, you must include:  </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</si>
  <si>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</si>
  <si>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B</t>
    </r>
    <r>
      <rPr>
        <u/>
        <sz val="16"/>
        <color theme="1"/>
        <rFont val="Times New Roman"/>
        <family val="1"/>
      </rPr>
      <t xml:space="preserve"> - Budget Worksheet &amp; Narrative</t>
    </r>
  </si>
  <si>
    <t>(a). Grant Amount Requested (Your Award)</t>
  </si>
  <si>
    <t>DUNS/UEI#</t>
  </si>
  <si>
    <t>Total</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</si>
  <si>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</si>
  <si>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Narrative:</t>
  </si>
  <si>
    <t>1. Personnel (Salaries &amp; Wages)</t>
  </si>
  <si>
    <t>7. (Consultant (Professional Services)</t>
  </si>
  <si>
    <t>10. Research and Development (R &amp;  D)</t>
  </si>
  <si>
    <t>11. Telecommunications</t>
  </si>
  <si>
    <t>12. Training &amp; Education</t>
  </si>
  <si>
    <t>Service Provided</t>
  </si>
  <si>
    <t>Fee</t>
  </si>
  <si>
    <t>6. Contractual Services (200.318) &amp; Subawards (200.92)</t>
  </si>
  <si>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</si>
  <si>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</si>
  <si>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</si>
  <si>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Yes/No</t>
  </si>
  <si>
    <t>Total Direct Instruction</t>
  </si>
  <si>
    <t>Consultant Fees</t>
  </si>
  <si>
    <t>Select Yes Or No if the cost is Direct Instruction</t>
  </si>
  <si>
    <r>
      <t xml:space="preserve">Select Yes Or No if the cost is </t>
    </r>
    <r>
      <rPr>
        <sz val="10"/>
        <color theme="1"/>
        <rFont val="Times New Roman"/>
        <family val="1"/>
      </rPr>
      <t>D</t>
    </r>
    <r>
      <rPr>
        <b/>
        <sz val="10"/>
        <color theme="1"/>
        <rFont val="Times New Roman"/>
        <family val="1"/>
      </rPr>
      <t>irect Instruction.</t>
    </r>
  </si>
  <si>
    <t>Select Yes or no if these are direct instruction.</t>
  </si>
  <si>
    <t>If additional rows are needed in any table, copy an existing row in that table (e.g. copying a row in the Personnel table), then click Insert copied cells, and shift cells down.</t>
  </si>
  <si>
    <t>* Instructions to add rows</t>
  </si>
  <si>
    <t>Percent Budgeted for Direct Instruction</t>
  </si>
  <si>
    <t>Federal IELCE</t>
  </si>
  <si>
    <t>Federal IELCE Direct Instruction - 45% Rule</t>
  </si>
  <si>
    <t>Federal IELCE Total Direct Instruction</t>
  </si>
  <si>
    <t xml:space="preserve">Personnel Narrative (Federal IELCE): </t>
  </si>
  <si>
    <t xml:space="preserve">Federal IELCE Total </t>
  </si>
  <si>
    <t>Federal IELCE Basic</t>
  </si>
  <si>
    <t>Federal Basic Total</t>
  </si>
  <si>
    <t xml:space="preserve"> Narrative (Federal IELCE): </t>
  </si>
  <si>
    <t>Federal IELCE Total</t>
  </si>
  <si>
    <t xml:space="preserve">Travel Narrative (Federal IELCE): </t>
  </si>
  <si>
    <t xml:space="preserve">Narrative (Federal IELCE): </t>
  </si>
  <si>
    <t>AGENCY:ICCB</t>
  </si>
  <si>
    <t>Grantee:</t>
  </si>
  <si>
    <t>SECTION B -- NON STATE OF ILLINOIS  FUNDS</t>
  </si>
  <si>
    <t xml:space="preserve">Program Revenues </t>
  </si>
  <si>
    <t>FY23</t>
  </si>
  <si>
    <t xml:space="preserve">(b). -Cash </t>
  </si>
  <si>
    <t>(c). -Non-cash</t>
  </si>
  <si>
    <t xml:space="preserve">(d). Other Funding &amp; Contributions </t>
  </si>
  <si>
    <t xml:space="preserve">NON-STATE Funds Total </t>
  </si>
  <si>
    <r>
      <t xml:space="preserve"> BUDGET SUMMARY </t>
    </r>
    <r>
      <rPr>
        <b/>
        <u/>
        <sz val="11"/>
        <color theme="1"/>
        <rFont val="Times New Roman"/>
        <family val="1"/>
      </rPr>
      <t xml:space="preserve">NON-STATE </t>
    </r>
    <r>
      <rPr>
        <b/>
        <sz val="11"/>
        <color theme="1"/>
        <rFont val="Times New Roman"/>
        <family val="1"/>
      </rPr>
      <t>OF ILLINOIS FUNDS</t>
    </r>
  </si>
  <si>
    <r>
      <rPr>
        <b/>
        <sz val="9"/>
        <color theme="1"/>
        <rFont val="Times New Roman"/>
        <family val="1"/>
      </rPr>
      <t xml:space="preserve">Budget Expenditure Categories                                                                   </t>
    </r>
    <r>
      <rPr>
        <i/>
        <sz val="8"/>
        <color theme="1"/>
        <rFont val="Times New Roman"/>
        <family val="1"/>
      </rPr>
      <t>OMB Uniform Guidance Federal Awards Reference 2 CFR 200</t>
    </r>
  </si>
  <si>
    <t>Budget Modification Request Form</t>
  </si>
  <si>
    <r>
      <t xml:space="preserve">16). BUDGET MODIFICATIONS:   Grantees are allowed to make modifications up to ten percent (10%) or $1,000 (whichever is higher) of any specific line, prior to seeking approval. </t>
    </r>
    <r>
      <rPr>
        <b/>
        <sz val="10"/>
        <rFont val="Times New Roman"/>
        <family val="1"/>
      </rPr>
      <t>Modifications that are greater than ten percent (10%) or $1,000 (whichever is higher) of any specific line OR require a major change in scope, require the submission of a budget modification request</t>
    </r>
    <r>
      <rPr>
        <sz val="10"/>
        <rFont val="Times New Roman"/>
        <family val="1"/>
      </rPr>
      <t>. All requests regarding budget modifications should be submitted to: iccb.grantpayments@illinois.gov</t>
    </r>
  </si>
  <si>
    <t>Institution:</t>
  </si>
  <si>
    <t>Date Submitted:</t>
  </si>
  <si>
    <t xml:space="preserve">Budget Expenditure Categories               </t>
  </si>
  <si>
    <t>Original Budget</t>
  </si>
  <si>
    <t>Modification (+ or -)</t>
  </si>
  <si>
    <t>Revised Budget</t>
  </si>
  <si>
    <t>Reason For Modification (i.e. change in scope, threshold, etc.)</t>
  </si>
  <si>
    <t>Original Activity Description (Include Principle, Element, Activity, and Amount)</t>
  </si>
  <si>
    <t>New Activity Description (Include Principle, Element, Activity, and Amount)</t>
  </si>
  <si>
    <t>Expected Outcomes</t>
  </si>
  <si>
    <t>Certification</t>
  </si>
  <si>
    <t>Scan and return this signed Certification each time your institution submits a budget modification.</t>
  </si>
  <si>
    <r>
      <rPr>
        <b/>
        <sz val="10"/>
        <color theme="1"/>
        <rFont val="Times New Roman"/>
        <family val="1"/>
      </rPr>
      <t>(2 CFR 200.415)</t>
    </r>
    <r>
      <rPr>
        <sz val="10"/>
        <color theme="1"/>
        <rFont val="Times New Roman"/>
        <family val="1"/>
      </rPr>
      <t xml:space="preserve"> By signing this report, I certify to the best of my knowledge and belief that the report is true, complete, and accurate and that any false, fictitious, or fraudulent information or the omission of any material fact, could result in the immediate termination of my grant award(s).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 </t>
    </r>
  </si>
  <si>
    <t>Signature (ICCB)</t>
  </si>
  <si>
    <t>Name of Official (ICCB)</t>
  </si>
  <si>
    <t>Grant Number:</t>
  </si>
  <si>
    <t>Fiscal Year: FY23</t>
  </si>
  <si>
    <t>Grant Name:</t>
  </si>
  <si>
    <t>AEFLA IELCE</t>
  </si>
  <si>
    <t>CFSA Number: 684-01-2879</t>
  </si>
  <si>
    <t>CSFA Number: 684-01-2879</t>
  </si>
  <si>
    <t>CSFA Description: Integration English Language and Civics Education (IELCE)</t>
  </si>
  <si>
    <t>CSFA Description: Integrated English Language and Civics Education (IELCE)</t>
  </si>
  <si>
    <t>Fiscal Year(s) : FY23</t>
  </si>
  <si>
    <t>13. Miscellaneous Costs</t>
  </si>
  <si>
    <t>14. A. Grant Exclusive Line Item(s)</t>
  </si>
  <si>
    <t>14. B. Grant Exclusive Line Item(s)</t>
  </si>
  <si>
    <t>15.   Total Direct Costs</t>
  </si>
  <si>
    <t>16. Indirect Costs</t>
  </si>
  <si>
    <t>17. Totals</t>
  </si>
  <si>
    <r>
      <rPr>
        <b/>
        <sz val="11"/>
        <color theme="1"/>
        <rFont val="Calibri"/>
        <family val="2"/>
        <scheme val="minor"/>
      </rPr>
      <t xml:space="preserve">6. Contractual Services (2 CFR 200.318) &amp; Subawards (200.92) </t>
    </r>
    <r>
      <rPr>
        <sz val="11"/>
        <color theme="1"/>
        <rFont val="Calibri"/>
        <family val="2"/>
        <scheme val="minor"/>
      </rPr>
      <t>Provide a description of the product or service to be procured by contract and an estimate of the cost. Applicants are encouraged to promote free and open competition in awarding contracts. A separate justification must be provided for sole contracts in excess of $150,000 (See 2 CFR 200.88). NOTE : this budget category may include subawards. Provide separate budgets for each subaward or contract, regardless of the dollar value and indicate the basis for the cost estimates in the narrative. Describe products or services to be obtained and indicate the applicability or necessity of each to the project. Please also note the differences between subaward, contract, and contractor (vendor): 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r>
  </si>
  <si>
    <t>16.  Indirect/Local Admin Costs* (see below)</t>
  </si>
  <si>
    <t>17. Total Costs (Total Direct + Total Indirect) MUST Match Award</t>
  </si>
  <si>
    <t>15. Total Direct Costs (Lines 1-14)</t>
  </si>
  <si>
    <t>17. Total Costs (Total Direct + Total Indirect) MUST Match Non-State of Illinois Funds</t>
  </si>
  <si>
    <r>
      <t xml:space="preserve">Basis </t>
    </r>
    <r>
      <rPr>
        <b/>
        <sz val="8"/>
        <color theme="1"/>
        <rFont val="Times New Roman"/>
        <family val="1"/>
      </rPr>
      <t>(Yr./Mo./Hr.)</t>
    </r>
  </si>
  <si>
    <t>Non-State Match Narrative: (If Applicable)</t>
  </si>
  <si>
    <t>UEI#</t>
  </si>
  <si>
    <r>
      <t xml:space="preserve">Grantee Match Requirement </t>
    </r>
    <r>
      <rPr>
        <u/>
        <sz val="9"/>
        <color theme="1"/>
        <rFont val="Times New Roman"/>
        <family val="1"/>
      </rPr>
      <t>25 %</t>
    </r>
    <r>
      <rPr>
        <sz val="9"/>
        <color theme="1"/>
        <rFont val="Times New Roman"/>
        <family val="1"/>
      </rPr>
      <t xml:space="preserve"> </t>
    </r>
    <r>
      <rPr>
        <i/>
        <sz val="9"/>
        <color rgb="FFFF0000"/>
        <rFont val="Times New Roman"/>
        <family val="1"/>
      </rPr>
      <t>(Agency to populate)</t>
    </r>
  </si>
  <si>
    <t>Direct Instruction Requirement</t>
  </si>
  <si>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</si>
  <si>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13)</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</si>
  <si>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 This tab is comprised of Indirect and Local Administrative/General Administrative Costs.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Local Administrative Costs: An eligible provider receiving a grant or contract under this part may consider costs incurred in connection with the following activities to be administrative costs: (a) Planning; (b) Administration, including carrying out performance accountability requirements; (c) Professional development; (d) Providing adult education and literacy services in alignment with local workforce plans, including promoting co-enrollment in programs and activities under title I, as appropriate; and (e) Carrying out the one-stop partner responsibilities described in § 678.420, including contributing to the infrastructure costs of the one-stop delivery system. (Authority: 29 U.S.C. 3323, 3322, 3151). Indirect Costs will be calculated using the base and rate. The Local Administrative will be input as the total costs with explanation in the narrative.  </t>
    </r>
    <r>
      <rPr>
        <b/>
        <sz val="10"/>
        <rFont val="Times New Roman"/>
        <family val="1"/>
      </rPr>
      <t>Federal IELCE has a 5% Indirect/Local Administration Cost limit.</t>
    </r>
    <r>
      <rPr>
        <sz val="10"/>
        <rFont val="Times New Roman"/>
        <family val="1"/>
      </rPr>
      <t xml:space="preserve"> </t>
    </r>
  </si>
  <si>
    <t>Template Version 2.0</t>
  </si>
  <si>
    <t>Fiscal Year(s) : 2024</t>
  </si>
  <si>
    <t>FY24 ADULT EDUCATION (IELCE) GRANT FUNDS</t>
  </si>
  <si>
    <t>CSFA Description: Integrated English Literacy and Civics Education (IELCE)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</si>
</sst>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0.0%"/>
    <numFmt numFmtId="166" formatCode="0.000"/>
  </numFmts>
  <fonts count="57"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10"/>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b/>
      <i/>
      <u val="singleAccounting"/>
      <sz val="10"/>
      <color theme="1"/>
      <name val="Times New Roman"/>
      <family val="1"/>
    </font>
    <font>
      <u/>
      <sz val="10"/>
      <color theme="1"/>
      <name val="Times New Roman"/>
      <family val="1"/>
    </font>
    <font>
      <b/>
      <u/>
      <sz val="10"/>
      <name val="Times New Roman"/>
      <family val="1"/>
    </font>
    <font>
      <i/>
      <sz val="11"/>
      <color theme="1"/>
      <name val="Times New Roman"/>
      <family val="1"/>
    </font>
    <font>
      <b/>
      <i/>
      <sz val="9"/>
      <name val="Times New Roman"/>
      <family val="1"/>
    </font>
    <font>
      <b/>
      <sz val="12"/>
      <color theme="1"/>
      <name val="Times New Roman"/>
      <family val="1"/>
    </font>
    <font>
      <u/>
      <sz val="9"/>
      <color theme="1"/>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sz val="10"/>
      <name val="Arial"/>
      <family val="2"/>
    </font>
    <font>
      <sz val="11"/>
      <name val="Calibri"/>
      <family val="2"/>
      <scheme val="minor"/>
    </font>
    <font>
      <b/>
      <i/>
      <sz val="10"/>
      <color theme="1"/>
      <name val="Calibri"/>
      <family val="2"/>
      <scheme val="minor"/>
    </font>
    <font>
      <b/>
      <sz val="10"/>
      <color theme="1"/>
      <name val="Calibri"/>
      <family val="2"/>
      <scheme val="minor"/>
    </font>
    <font>
      <i/>
      <u/>
      <sz val="10"/>
      <color theme="1"/>
      <name val="Times New Roman"/>
      <family val="1"/>
    </font>
    <font>
      <sz val="10"/>
      <color rgb="FFFF0000"/>
      <name val="Times New Roman"/>
      <family val="1"/>
    </font>
    <font>
      <b/>
      <sz val="11"/>
      <color theme="1"/>
      <name val="Calibri"/>
      <family val="2"/>
      <scheme val="minor"/>
    </font>
    <font>
      <b/>
      <sz val="12"/>
      <name val="Times New Roman"/>
      <family val="1"/>
    </font>
    <font>
      <u/>
      <sz val="11"/>
      <color theme="10"/>
      <name val="Calibri"/>
      <family val="2"/>
      <scheme val="minor"/>
    </font>
    <font>
      <u/>
      <sz val="11"/>
      <name val="Calibri"/>
      <family val="2"/>
      <scheme val="minor"/>
    </font>
    <font>
      <sz val="11"/>
      <color theme="1"/>
      <name val="Georgia"/>
      <family val="1"/>
    </font>
    <font>
      <b/>
      <u/>
      <sz val="14"/>
      <name val="Calibri"/>
      <family val="2"/>
      <scheme val="minor"/>
    </font>
    <font>
      <i/>
      <sz val="9"/>
      <color rgb="FFFF0000"/>
      <name val="Times New Roman"/>
      <family val="1"/>
    </font>
    <font>
      <b/>
      <sz val="14"/>
      <name val="Times New Roman"/>
      <family val="1"/>
    </font>
    <font>
      <b/>
      <sz val="10"/>
      <color rgb="FF000000"/>
      <name val="Times New Roman"/>
      <family val="1"/>
    </font>
    <font>
      <b/>
      <u val="singleAccounting"/>
      <sz val="10"/>
      <color theme="1"/>
      <name val="Times New Roman"/>
      <family val="1"/>
    </font>
    <font>
      <b/>
      <sz val="8"/>
      <color theme="1"/>
      <name val="Times New Roman"/>
      <family val="1"/>
    </font>
    <font>
      <b/>
      <sz val="14"/>
      <color theme="1"/>
      <name val="Calibri"/>
      <family val="2"/>
      <scheme val="minor"/>
    </font>
  </fonts>
  <fills count="18">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1"/>
        <bgColor indexed="64"/>
      </patternFill>
    </fill>
    <fill>
      <patternFill patternType="solid">
        <fgColor theme="2"/>
        <bgColor indexed="64"/>
      </patternFill>
    </fill>
    <fill>
      <patternFill patternType="solid">
        <fgColor theme="4" tint="0.79998168889431442"/>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FF00"/>
        <bgColor indexed="64"/>
      </patternFill>
    </fill>
  </fills>
  <borders count="48">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right style="thin">
        <color indexed="64"/>
      </right>
      <top style="double">
        <color indexed="64"/>
      </top>
      <bottom style="thin">
        <color indexed="64"/>
      </bottom>
      <diagonal/>
    </border>
    <border>
      <left/>
      <right style="double">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double">
        <color indexed="64"/>
      </right>
      <top style="double">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double">
        <color indexed="64"/>
      </top>
      <bottom/>
      <diagonal/>
    </border>
    <border>
      <left/>
      <right style="medium">
        <color indexed="64"/>
      </right>
      <top style="thin">
        <color indexed="64"/>
      </top>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6" fillId="5" borderId="0" applyNumberFormat="0" applyBorder="0" applyAlignment="0" applyProtection="0"/>
    <xf numFmtId="3" fontId="39" fillId="0" borderId="0"/>
    <xf numFmtId="0" fontId="47" fillId="0" borderId="0" applyNumberFormat="0" applyFill="0" applyBorder="0" applyAlignment="0" applyProtection="0"/>
    <xf numFmtId="9" fontId="1" fillId="0" borderId="0" applyFont="0" applyFill="0" applyBorder="0" applyAlignment="0" applyProtection="0"/>
  </cellStyleXfs>
  <cellXfs count="423">
    <xf numFmtId="0" fontId="0" fillId="0" borderId="0" xfId="0"/>
    <xf numFmtId="0" fontId="0" fillId="0" borderId="6" xfId="0" applyBorder="1"/>
    <xf numFmtId="0" fontId="7" fillId="0" borderId="0" xfId="0" applyFont="1"/>
    <xf numFmtId="0" fontId="5" fillId="0" borderId="0" xfId="0" applyFont="1" applyAlignment="1">
      <alignment vertical="center"/>
    </xf>
    <xf numFmtId="0" fontId="0" fillId="0" borderId="0" xfId="0" applyAlignment="1">
      <alignment vertical="center" wrapText="1"/>
    </xf>
    <xf numFmtId="0" fontId="13" fillId="0" borderId="0" xfId="0" applyFont="1"/>
    <xf numFmtId="0" fontId="4" fillId="0" borderId="0" xfId="0" applyFont="1" applyAlignment="1">
      <alignment vertical="center" wrapText="1"/>
    </xf>
    <xf numFmtId="0" fontId="0" fillId="0" borderId="0" xfId="0" applyAlignment="1">
      <alignment horizontal="center"/>
    </xf>
    <xf numFmtId="0" fontId="2" fillId="0" borderId="0" xfId="0" applyFont="1"/>
    <xf numFmtId="6" fontId="20" fillId="0" borderId="0" xfId="0" applyNumberFormat="1" applyFont="1" applyAlignment="1">
      <alignment horizontal="left"/>
    </xf>
    <xf numFmtId="0" fontId="2" fillId="0" borderId="0" xfId="0" applyFont="1" applyAlignment="1">
      <alignment vertical="top" wrapText="1"/>
    </xf>
    <xf numFmtId="42" fontId="0" fillId="0" borderId="0" xfId="0" applyNumberFormat="1"/>
    <xf numFmtId="9" fontId="0" fillId="0" borderId="0" xfId="0" applyNumberFormat="1" applyAlignment="1">
      <alignment horizontal="center"/>
    </xf>
    <xf numFmtId="0" fontId="19" fillId="0" borderId="0" xfId="0" applyFont="1" applyAlignment="1">
      <alignment vertical="top" wrapText="1"/>
    </xf>
    <xf numFmtId="0" fontId="20" fillId="0" borderId="0" xfId="0" applyFont="1"/>
    <xf numFmtId="0" fontId="21" fillId="0" borderId="0" xfId="0" applyFont="1"/>
    <xf numFmtId="0" fontId="0" fillId="0" borderId="0" xfId="0" applyAlignment="1">
      <alignment horizontal="left"/>
    </xf>
    <xf numFmtId="0" fontId="2" fillId="0" borderId="0" xfId="0" applyFont="1" applyAlignment="1">
      <alignment horizontal="left"/>
    </xf>
    <xf numFmtId="0" fontId="4" fillId="0" borderId="0" xfId="0" applyFont="1"/>
    <xf numFmtId="42" fontId="30" fillId="0" borderId="0" xfId="0" applyNumberFormat="1" applyFont="1" applyAlignment="1">
      <alignment horizontal="left"/>
    </xf>
    <xf numFmtId="42" fontId="11" fillId="0" borderId="0" xfId="0" applyNumberFormat="1" applyFont="1"/>
    <xf numFmtId="0" fontId="4" fillId="0" borderId="0" xfId="0" applyFont="1" applyAlignment="1">
      <alignment horizontal="left" vertical="center" wrapText="1"/>
    </xf>
    <xf numFmtId="0" fontId="4" fillId="0" borderId="0" xfId="0" applyFont="1" applyAlignment="1">
      <alignment horizontal="left" vertical="center"/>
    </xf>
    <xf numFmtId="0" fontId="32" fillId="0" borderId="0" xfId="0" applyFont="1" applyAlignment="1">
      <alignment horizontal="left" vertical="center"/>
    </xf>
    <xf numFmtId="0" fontId="33" fillId="0" borderId="0" xfId="0" applyFont="1" applyAlignment="1">
      <alignment horizontal="center" vertical="center"/>
    </xf>
    <xf numFmtId="0" fontId="33" fillId="0" borderId="0" xfId="0" applyFont="1"/>
    <xf numFmtId="0" fontId="0" fillId="0" borderId="0" xfId="0" applyAlignment="1">
      <alignment horizontal="left" vertical="center"/>
    </xf>
    <xf numFmtId="0" fontId="4" fillId="0" borderId="10" xfId="0" applyFont="1" applyBorder="1" applyAlignment="1">
      <alignment horizontal="center" vertical="center" wrapText="1"/>
    </xf>
    <xf numFmtId="0" fontId="4" fillId="0" borderId="11" xfId="0" applyFont="1" applyBorder="1"/>
    <xf numFmtId="0" fontId="4" fillId="0" borderId="15" xfId="0" applyFont="1" applyBorder="1" applyAlignment="1">
      <alignment horizontal="center" vertical="center" wrapText="1"/>
    </xf>
    <xf numFmtId="0" fontId="4" fillId="0" borderId="16" xfId="0" applyFont="1" applyBorder="1"/>
    <xf numFmtId="0" fontId="4" fillId="0" borderId="0" xfId="0" applyFont="1" applyAlignment="1">
      <alignment wrapText="1"/>
    </xf>
    <xf numFmtId="0" fontId="10" fillId="0" borderId="0" xfId="0" applyFont="1" applyAlignment="1">
      <alignment horizontal="center" vertical="center"/>
    </xf>
    <xf numFmtId="0" fontId="12" fillId="0" borderId="0" xfId="0" applyFont="1" applyAlignment="1">
      <alignment horizontal="left" vertical="center" wrapText="1" indent="2"/>
    </xf>
    <xf numFmtId="0" fontId="4" fillId="0" borderId="10" xfId="0" applyFont="1" applyBorder="1" applyAlignment="1">
      <alignment horizontal="center" vertical="center"/>
    </xf>
    <xf numFmtId="0" fontId="4" fillId="0" borderId="13" xfId="0" applyFont="1" applyBorder="1" applyAlignment="1">
      <alignment horizontal="center"/>
    </xf>
    <xf numFmtId="0" fontId="4" fillId="0" borderId="0" xfId="0" applyFont="1" applyAlignment="1">
      <alignment vertical="center"/>
    </xf>
    <xf numFmtId="0" fontId="4" fillId="0" borderId="13" xfId="0" applyFont="1" applyBorder="1" applyAlignment="1">
      <alignment horizontal="center" vertical="center"/>
    </xf>
    <xf numFmtId="0" fontId="4" fillId="0" borderId="15" xfId="0" applyFont="1" applyBorder="1"/>
    <xf numFmtId="0" fontId="4" fillId="0" borderId="11" xfId="0" applyFont="1" applyBorder="1" applyAlignment="1">
      <alignment vertical="center"/>
    </xf>
    <xf numFmtId="0" fontId="4" fillId="0" borderId="12" xfId="0" applyFont="1" applyBorder="1"/>
    <xf numFmtId="0" fontId="4" fillId="0" borderId="0" xfId="0" applyFont="1" applyAlignment="1">
      <alignment horizontal="center" vertical="center"/>
    </xf>
    <xf numFmtId="0" fontId="29" fillId="0" borderId="0" xfId="0" applyFont="1"/>
    <xf numFmtId="0" fontId="25" fillId="0" borderId="0" xfId="0" applyFont="1"/>
    <xf numFmtId="0" fontId="10" fillId="0" borderId="0" xfId="0" applyFont="1"/>
    <xf numFmtId="0" fontId="35" fillId="0" borderId="0" xfId="0" applyFont="1" applyAlignment="1">
      <alignment vertical="center" wrapText="1"/>
    </xf>
    <xf numFmtId="0" fontId="11" fillId="0" borderId="0" xfId="0" applyFont="1" applyAlignment="1">
      <alignment horizontal="left" vertical="center"/>
    </xf>
    <xf numFmtId="0" fontId="4" fillId="0" borderId="0" xfId="0" applyFont="1" applyAlignment="1">
      <alignment horizontal="center"/>
    </xf>
    <xf numFmtId="164" fontId="20" fillId="0" borderId="0" xfId="1" applyNumberFormat="1" applyFont="1" applyBorder="1" applyAlignment="1">
      <alignment horizontal="left"/>
    </xf>
    <xf numFmtId="164" fontId="20" fillId="0" borderId="0" xfId="0" applyNumberFormat="1" applyFont="1" applyAlignment="1">
      <alignment horizontal="left"/>
    </xf>
    <xf numFmtId="164" fontId="21" fillId="0" borderId="0" xfId="0" applyNumberFormat="1" applyFont="1" applyAlignment="1">
      <alignment horizontal="left"/>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0" fontId="4" fillId="0" borderId="23" xfId="0" applyFont="1" applyBorder="1" applyAlignment="1">
      <alignment horizontal="center" vertical="center"/>
    </xf>
    <xf numFmtId="0" fontId="4" fillId="0" borderId="24" xfId="0" applyFont="1" applyBorder="1"/>
    <xf numFmtId="0" fontId="21" fillId="0" borderId="0" xfId="0" applyFont="1" applyAlignment="1">
      <alignment horizontal="center" vertical="center"/>
    </xf>
    <xf numFmtId="0" fontId="0" fillId="0" borderId="0" xfId="0" applyProtection="1">
      <protection hidden="1"/>
    </xf>
    <xf numFmtId="0" fontId="19" fillId="6" borderId="20" xfId="0" applyFont="1" applyFill="1" applyBorder="1" applyAlignment="1">
      <alignment horizontal="center" vertical="center" wrapText="1"/>
    </xf>
    <xf numFmtId="0" fontId="5" fillId="0" borderId="0" xfId="0" applyFont="1" applyAlignment="1">
      <alignment horizontal="left" vertical="center"/>
    </xf>
    <xf numFmtId="0" fontId="13" fillId="0" borderId="0" xfId="0" applyFont="1" applyAlignment="1">
      <alignment horizontal="left"/>
    </xf>
    <xf numFmtId="0" fontId="2" fillId="0" borderId="0" xfId="0" applyFont="1" applyAlignment="1">
      <alignment horizontal="left" vertical="center"/>
    </xf>
    <xf numFmtId="0" fontId="18" fillId="0" borderId="0" xfId="0" applyFont="1" applyAlignment="1">
      <alignment horizontal="left" vertical="center"/>
    </xf>
    <xf numFmtId="0" fontId="41" fillId="0" borderId="0" xfId="0" applyFont="1" applyAlignment="1">
      <alignment horizontal="left"/>
    </xf>
    <xf numFmtId="0" fontId="3" fillId="0" borderId="0" xfId="0" applyFont="1" applyAlignment="1">
      <alignment vertical="center" wrapText="1"/>
    </xf>
    <xf numFmtId="0" fontId="3" fillId="0" borderId="0" xfId="0" applyFont="1" applyAlignment="1">
      <alignment horizontal="left" vertical="center"/>
    </xf>
    <xf numFmtId="0" fontId="42" fillId="0" borderId="0" xfId="0" applyFont="1" applyAlignment="1">
      <alignment horizontal="left"/>
    </xf>
    <xf numFmtId="0" fontId="3" fillId="0" borderId="0" xfId="0" applyFont="1" applyAlignment="1">
      <alignment horizontal="left" vertical="center" indent="3"/>
    </xf>
    <xf numFmtId="0" fontId="2" fillId="0" borderId="0" xfId="0" applyFont="1" applyAlignment="1">
      <alignment horizontal="left" vertical="center" indent="3"/>
    </xf>
    <xf numFmtId="0" fontId="17" fillId="0" borderId="0" xfId="0" applyFont="1" applyAlignment="1">
      <alignment horizontal="left" vertical="center"/>
    </xf>
    <xf numFmtId="0" fontId="27" fillId="0" borderId="0" xfId="0" applyFont="1" applyAlignment="1">
      <alignment horizontal="left" vertical="center"/>
    </xf>
    <xf numFmtId="0" fontId="5" fillId="0" borderId="0" xfId="0" applyFont="1" applyAlignment="1">
      <alignment horizontal="left" vertical="center" indent="3"/>
    </xf>
    <xf numFmtId="0" fontId="44" fillId="0" borderId="0" xfId="0" applyFont="1" applyAlignment="1">
      <alignment horizontal="left" vertical="center"/>
    </xf>
    <xf numFmtId="165" fontId="0" fillId="0" borderId="0" xfId="0" applyNumberFormat="1"/>
    <xf numFmtId="0" fontId="4" fillId="0" borderId="11" xfId="0" applyFont="1" applyBorder="1" applyProtection="1">
      <protection locked="0"/>
    </xf>
    <xf numFmtId="0" fontId="4" fillId="0" borderId="0" xfId="0" applyFont="1" applyProtection="1">
      <protection locked="0"/>
    </xf>
    <xf numFmtId="0" fontId="4" fillId="0" borderId="24" xfId="0" applyFont="1" applyBorder="1" applyAlignment="1" applyProtection="1">
      <alignment horizontal="center"/>
      <protection locked="0"/>
    </xf>
    <xf numFmtId="42" fontId="2" fillId="0" borderId="20" xfId="0" applyNumberFormat="1" applyFont="1" applyBorder="1" applyProtection="1">
      <protection locked="0"/>
    </xf>
    <xf numFmtId="165" fontId="2" fillId="0" borderId="20" xfId="0" applyNumberFormat="1" applyFont="1" applyBorder="1" applyProtection="1">
      <protection locked="0"/>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22" fillId="0" borderId="20" xfId="0" applyFont="1" applyBorder="1" applyAlignment="1" applyProtection="1">
      <alignment horizontal="center"/>
      <protection hidden="1"/>
    </xf>
    <xf numFmtId="0" fontId="19" fillId="9" borderId="20" xfId="0" applyFont="1" applyFill="1" applyBorder="1" applyAlignment="1" applyProtection="1">
      <alignment horizontal="center" vertical="center"/>
      <protection hidden="1"/>
    </xf>
    <xf numFmtId="0" fontId="4" fillId="0" borderId="0" xfId="0" applyFont="1" applyAlignment="1" applyProtection="1">
      <alignment horizontal="center" vertical="center"/>
      <protection locked="0"/>
    </xf>
    <xf numFmtId="0" fontId="4" fillId="0" borderId="16" xfId="0" applyFont="1" applyBorder="1" applyProtection="1">
      <protection locked="0"/>
    </xf>
    <xf numFmtId="0" fontId="4" fillId="0" borderId="17" xfId="0" applyFont="1" applyBorder="1" applyProtection="1">
      <protection locked="0"/>
    </xf>
    <xf numFmtId="0" fontId="0" fillId="11" borderId="0" xfId="0" applyFill="1"/>
    <xf numFmtId="0" fontId="19" fillId="11" borderId="0" xfId="0" applyFont="1" applyFill="1" applyAlignment="1">
      <alignment vertical="top" wrapText="1"/>
    </xf>
    <xf numFmtId="0" fontId="22" fillId="0" borderId="0" xfId="0" applyFont="1" applyAlignment="1">
      <alignment horizontal="left" vertical="top" wrapText="1"/>
    </xf>
    <xf numFmtId="9" fontId="18" fillId="11" borderId="0" xfId="0" applyNumberFormat="1" applyFont="1" applyFill="1" applyAlignment="1">
      <alignment horizontal="right"/>
    </xf>
    <xf numFmtId="9" fontId="18" fillId="11" borderId="16" xfId="0" applyNumberFormat="1" applyFont="1" applyFill="1" applyBorder="1" applyAlignment="1">
      <alignment horizontal="center"/>
    </xf>
    <xf numFmtId="0" fontId="45" fillId="0" borderId="0" xfId="0" applyFont="1"/>
    <xf numFmtId="10" fontId="0" fillId="0" borderId="20" xfId="6" applyNumberFormat="1" applyFont="1" applyBorder="1"/>
    <xf numFmtId="0" fontId="19" fillId="9" borderId="23" xfId="0" applyFont="1" applyFill="1" applyBorder="1" applyAlignment="1" applyProtection="1">
      <alignment horizontal="center" vertical="center"/>
      <protection hidden="1"/>
    </xf>
    <xf numFmtId="0" fontId="4" fillId="0" borderId="26" xfId="0" applyFont="1" applyBorder="1" applyAlignment="1">
      <alignment horizontal="left" vertical="center"/>
    </xf>
    <xf numFmtId="0" fontId="49" fillId="0" borderId="0" xfId="0" applyFont="1" applyAlignment="1">
      <alignment vertical="center"/>
    </xf>
    <xf numFmtId="0" fontId="2" fillId="0" borderId="0" xfId="0" applyFont="1" applyAlignment="1" applyProtection="1">
      <alignment horizontal="center" vertical="center"/>
      <protection hidden="1"/>
    </xf>
    <xf numFmtId="0" fontId="0" fillId="0" borderId="20" xfId="0" applyBorder="1"/>
    <xf numFmtId="0" fontId="19" fillId="12" borderId="0" xfId="0" applyFont="1" applyFill="1" applyAlignment="1">
      <alignment horizontal="center" vertical="center" wrapText="1"/>
    </xf>
    <xf numFmtId="42" fontId="19" fillId="12" borderId="0" xfId="0" applyNumberFormat="1" applyFont="1" applyFill="1" applyAlignment="1">
      <alignment horizontal="center" vertical="center" wrapText="1"/>
    </xf>
    <xf numFmtId="0" fontId="3" fillId="12" borderId="0" xfId="0" applyFont="1" applyFill="1" applyAlignment="1">
      <alignment horizontal="center" vertical="center" wrapText="1"/>
    </xf>
    <xf numFmtId="43" fontId="0" fillId="1" borderId="41" xfId="0" applyNumberFormat="1" applyFill="1" applyBorder="1"/>
    <xf numFmtId="43" fontId="0" fillId="1" borderId="42" xfId="0" applyNumberFormat="1" applyFill="1" applyBorder="1"/>
    <xf numFmtId="43" fontId="0" fillId="1" borderId="43" xfId="0" applyNumberFormat="1" applyFill="1" applyBorder="1"/>
    <xf numFmtId="44" fontId="0" fillId="0" borderId="0" xfId="1" applyFont="1"/>
    <xf numFmtId="44" fontId="3" fillId="12" borderId="0" xfId="1" applyFont="1" applyFill="1" applyBorder="1" applyAlignment="1">
      <alignment horizontal="center" vertical="center" wrapText="1"/>
    </xf>
    <xf numFmtId="44" fontId="21" fillId="11" borderId="0" xfId="1" applyFont="1" applyFill="1" applyBorder="1"/>
    <xf numFmtId="44" fontId="18" fillId="0" borderId="0" xfId="1" applyFont="1" applyBorder="1"/>
    <xf numFmtId="44" fontId="19" fillId="12" borderId="0" xfId="1" applyFont="1" applyFill="1" applyBorder="1" applyAlignment="1">
      <alignment horizontal="center" vertical="center" wrapText="1"/>
    </xf>
    <xf numFmtId="44" fontId="18" fillId="11" borderId="0" xfId="1" applyFont="1" applyFill="1" applyBorder="1"/>
    <xf numFmtId="44" fontId="18" fillId="0" borderId="20" xfId="1" applyFont="1" applyBorder="1"/>
    <xf numFmtId="44" fontId="26" fillId="0" borderId="20" xfId="1" applyFont="1" applyBorder="1"/>
    <xf numFmtId="44" fontId="18" fillId="0" borderId="34" xfId="1" applyFont="1" applyBorder="1"/>
    <xf numFmtId="0" fontId="52" fillId="15" borderId="20" xfId="0" applyFont="1" applyFill="1" applyBorder="1" applyAlignment="1">
      <alignment horizontal="right" vertical="center" wrapText="1"/>
    </xf>
    <xf numFmtId="0" fontId="22" fillId="0" borderId="20" xfId="0" applyFont="1" applyBorder="1" applyAlignment="1">
      <alignment horizontal="left" vertical="center" wrapText="1"/>
    </xf>
    <xf numFmtId="0" fontId="31" fillId="14" borderId="20" xfId="0" applyFont="1" applyFill="1" applyBorder="1" applyAlignment="1">
      <alignment horizontal="center" vertical="center" wrapText="1"/>
    </xf>
    <xf numFmtId="0" fontId="46" fillId="14" borderId="20" xfId="0" applyFont="1" applyFill="1" applyBorder="1" applyAlignment="1">
      <alignment horizontal="center" vertical="center" wrapText="1"/>
    </xf>
    <xf numFmtId="44" fontId="22" fillId="0" borderId="20" xfId="1" applyFont="1" applyBorder="1" applyAlignment="1">
      <alignment horizontal="right" vertical="top" wrapText="1"/>
    </xf>
    <xf numFmtId="44" fontId="22" fillId="0" borderId="20" xfId="1" applyFont="1" applyBorder="1" applyAlignment="1">
      <alignment horizontal="left" vertical="top" wrapText="1"/>
    </xf>
    <xf numFmtId="0" fontId="47" fillId="0" borderId="26" xfId="5" applyBorder="1" applyAlignment="1">
      <alignment vertical="center"/>
    </xf>
    <xf numFmtId="44" fontId="4" fillId="10" borderId="19" xfId="1" applyFont="1" applyFill="1" applyBorder="1" applyAlignment="1">
      <alignment horizontal="left" vertical="center" wrapText="1"/>
    </xf>
    <xf numFmtId="44" fontId="22" fillId="0" borderId="33" xfId="1" applyFont="1" applyBorder="1" applyAlignment="1">
      <alignment horizontal="right" vertical="top" wrapText="1"/>
    </xf>
    <xf numFmtId="0" fontId="4" fillId="4" borderId="28" xfId="2" applyFont="1" applyBorder="1" applyAlignment="1" applyProtection="1">
      <alignment vertical="center" wrapText="1"/>
      <protection locked="0"/>
    </xf>
    <xf numFmtId="0" fontId="9" fillId="15" borderId="20" xfId="0" applyFont="1" applyFill="1" applyBorder="1" applyAlignment="1">
      <alignment horizontal="right"/>
    </xf>
    <xf numFmtId="44" fontId="22" fillId="15" borderId="20" xfId="1" applyFont="1" applyFill="1" applyBorder="1" applyAlignment="1">
      <alignment horizontal="left" vertical="top" wrapText="1"/>
    </xf>
    <xf numFmtId="0" fontId="22" fillId="0" borderId="20" xfId="0" applyFont="1" applyBorder="1" applyAlignment="1">
      <alignment horizontal="center" vertical="top" wrapText="1"/>
    </xf>
    <xf numFmtId="0" fontId="21" fillId="0" borderId="10" xfId="0" applyFont="1" applyBorder="1"/>
    <xf numFmtId="0" fontId="47" fillId="0" borderId="20" xfId="5" applyBorder="1" applyAlignment="1"/>
    <xf numFmtId="0" fontId="48" fillId="0" borderId="20" xfId="5" applyFont="1" applyBorder="1" applyAlignment="1">
      <alignment horizontal="center" vertical="center"/>
    </xf>
    <xf numFmtId="0" fontId="21" fillId="0" borderId="20" xfId="0" applyFont="1" applyBorder="1"/>
    <xf numFmtId="0" fontId="19" fillId="0" borderId="20" xfId="0" applyFont="1" applyBorder="1" applyAlignment="1">
      <alignment vertical="top" wrapText="1"/>
    </xf>
    <xf numFmtId="44" fontId="19" fillId="0" borderId="20" xfId="1" applyFont="1" applyBorder="1" applyAlignment="1">
      <alignment vertical="top" wrapText="1"/>
    </xf>
    <xf numFmtId="0" fontId="17" fillId="0" borderId="20" xfId="0" applyFont="1" applyBorder="1"/>
    <xf numFmtId="44" fontId="17" fillId="0" borderId="20" xfId="1" applyFont="1" applyBorder="1" applyAlignment="1">
      <alignment horizontal="center"/>
    </xf>
    <xf numFmtId="0" fontId="17" fillId="0" borderId="20" xfId="0" applyFont="1" applyBorder="1" applyAlignment="1">
      <alignment horizontal="center"/>
    </xf>
    <xf numFmtId="0" fontId="19" fillId="0" borderId="20" xfId="0" applyFont="1" applyBorder="1" applyAlignment="1">
      <alignment horizontal="center" vertical="top" wrapText="1"/>
    </xf>
    <xf numFmtId="44" fontId="3" fillId="0" borderId="20" xfId="1" applyFont="1" applyBorder="1"/>
    <xf numFmtId="0" fontId="2" fillId="0" borderId="20" xfId="0" applyFont="1" applyBorder="1"/>
    <xf numFmtId="44" fontId="2" fillId="0" borderId="20" xfId="1" applyFont="1" applyBorder="1" applyAlignment="1">
      <alignment horizontal="center"/>
    </xf>
    <xf numFmtId="0" fontId="2" fillId="0" borderId="20" xfId="0" applyFont="1" applyBorder="1" applyAlignment="1">
      <alignment horizontal="center"/>
    </xf>
    <xf numFmtId="44" fontId="54" fillId="0" borderId="20" xfId="1" applyFont="1" applyBorder="1"/>
    <xf numFmtId="42" fontId="17" fillId="0" borderId="20" xfId="0" applyNumberFormat="1" applyFont="1" applyBorder="1"/>
    <xf numFmtId="0" fontId="19" fillId="0" borderId="20" xfId="0" applyFont="1" applyBorder="1" applyAlignment="1">
      <alignment horizontal="center" vertical="center" wrapText="1"/>
    </xf>
    <xf numFmtId="44" fontId="22" fillId="0" borderId="20" xfId="1" applyFont="1" applyBorder="1" applyAlignment="1">
      <alignment horizontal="center" vertical="top" wrapText="1"/>
    </xf>
    <xf numFmtId="42" fontId="2" fillId="0" borderId="20" xfId="0" applyNumberFormat="1" applyFont="1" applyBorder="1"/>
    <xf numFmtId="0" fontId="19" fillId="0" borderId="20" xfId="0" applyFont="1" applyBorder="1"/>
    <xf numFmtId="44" fontId="19" fillId="0" borderId="20" xfId="1" applyFont="1" applyBorder="1"/>
    <xf numFmtId="0" fontId="22" fillId="0" borderId="20" xfId="0" applyFont="1" applyBorder="1"/>
    <xf numFmtId="42" fontId="22" fillId="0" borderId="20" xfId="0" applyNumberFormat="1" applyFont="1" applyBorder="1" applyAlignment="1">
      <alignment horizontal="center" vertical="center"/>
    </xf>
    <xf numFmtId="0" fontId="3" fillId="0" borderId="20" xfId="0" applyFont="1" applyBorder="1"/>
    <xf numFmtId="0" fontId="45" fillId="0" borderId="20" xfId="0" applyFont="1" applyBorder="1"/>
    <xf numFmtId="0" fontId="3" fillId="0" borderId="20" xfId="0" applyFont="1" applyBorder="1" applyAlignment="1">
      <alignment horizontal="center" vertical="center" wrapText="1"/>
    </xf>
    <xf numFmtId="0" fontId="3" fillId="0" borderId="20" xfId="0" applyFont="1" applyBorder="1" applyAlignment="1">
      <alignment horizontal="center" vertical="center"/>
    </xf>
    <xf numFmtId="10" fontId="19" fillId="0" borderId="20" xfId="0" applyNumberFormat="1" applyFont="1" applyBorder="1" applyAlignment="1">
      <alignment horizontal="center"/>
    </xf>
    <xf numFmtId="0" fontId="19" fillId="0" borderId="20" xfId="0" applyFont="1" applyBorder="1" applyAlignment="1">
      <alignment horizontal="center"/>
    </xf>
    <xf numFmtId="6" fontId="19" fillId="0" borderId="20" xfId="0" applyNumberFormat="1" applyFont="1" applyBorder="1" applyAlignment="1">
      <alignment horizontal="center"/>
    </xf>
    <xf numFmtId="44" fontId="19" fillId="0" borderId="20" xfId="1" applyFont="1" applyBorder="1" applyAlignment="1"/>
    <xf numFmtId="166" fontId="12" fillId="0" borderId="20" xfId="0" applyNumberFormat="1" applyFont="1" applyBorder="1" applyAlignment="1">
      <alignment horizontal="left" vertical="center"/>
    </xf>
    <xf numFmtId="0" fontId="12" fillId="0" borderId="20" xfId="0" applyFont="1" applyBorder="1" applyAlignment="1">
      <alignment horizontal="left" vertical="center"/>
    </xf>
    <xf numFmtId="0" fontId="4" fillId="0" borderId="20" xfId="0" applyFont="1" applyBorder="1" applyAlignment="1">
      <alignment horizontal="left" vertical="center"/>
    </xf>
    <xf numFmtId="42" fontId="4" fillId="10" borderId="20" xfId="0" applyNumberFormat="1" applyFont="1" applyFill="1" applyBorder="1" applyAlignment="1">
      <alignment horizontal="left" vertical="center" wrapText="1"/>
    </xf>
    <xf numFmtId="0" fontId="12" fillId="4" borderId="20" xfId="2" applyFont="1" applyBorder="1" applyAlignment="1">
      <alignment horizontal="left" vertical="center" wrapText="1"/>
    </xf>
    <xf numFmtId="0" fontId="47" fillId="0" borderId="20" xfId="5" applyBorder="1" applyAlignment="1">
      <alignment horizontal="left" vertical="center"/>
    </xf>
    <xf numFmtId="0" fontId="47" fillId="0" borderId="20" xfId="5" applyFill="1" applyBorder="1" applyAlignment="1">
      <alignment horizontal="left" vertical="center"/>
    </xf>
    <xf numFmtId="0" fontId="47" fillId="4" borderId="20" xfId="5" applyFill="1" applyBorder="1" applyAlignment="1">
      <alignment horizontal="left" vertical="center" wrapText="1"/>
    </xf>
    <xf numFmtId="0" fontId="45" fillId="0" borderId="20" xfId="0" applyFont="1" applyBorder="1" applyAlignment="1">
      <alignment horizontal="center" vertical="center"/>
    </xf>
    <xf numFmtId="0" fontId="3" fillId="0" borderId="0" xfId="0" applyFont="1"/>
    <xf numFmtId="44" fontId="3" fillId="0" borderId="20" xfId="1" applyFont="1" applyBorder="1" applyAlignment="1">
      <alignment horizontal="center"/>
    </xf>
    <xf numFmtId="0" fontId="3" fillId="0" borderId="20" xfId="0" applyFont="1" applyBorder="1" applyAlignment="1">
      <alignment horizontal="center"/>
    </xf>
    <xf numFmtId="0" fontId="45" fillId="11" borderId="0" xfId="0" applyFont="1" applyFill="1"/>
    <xf numFmtId="44" fontId="45" fillId="0" borderId="0" xfId="1" applyFont="1"/>
    <xf numFmtId="0" fontId="56" fillId="17" borderId="0" xfId="0" applyFont="1" applyFill="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3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7" fillId="0" borderId="0" xfId="0" applyFont="1" applyAlignment="1">
      <alignment horizontal="left" vertical="center" wrapText="1" indent="2"/>
    </xf>
    <xf numFmtId="0" fontId="2" fillId="0" borderId="0" xfId="0" applyFont="1" applyAlignment="1">
      <alignment horizontal="center" vertical="center" wrapText="1"/>
    </xf>
    <xf numFmtId="0" fontId="4" fillId="0" borderId="0" xfId="0" applyFont="1" applyAlignment="1">
      <alignment horizontal="left" vertical="center" wrapText="1"/>
    </xf>
    <xf numFmtId="0" fontId="24" fillId="0" borderId="0" xfId="0" applyFont="1" applyAlignment="1">
      <alignment horizontal="center" vertical="center"/>
    </xf>
    <xf numFmtId="0" fontId="27" fillId="0" borderId="0" xfId="0" applyFont="1" applyAlignment="1">
      <alignment horizontal="center" vertical="center" wrapText="1"/>
    </xf>
    <xf numFmtId="0" fontId="5" fillId="0" borderId="0" xfId="0" applyFont="1" applyAlignment="1">
      <alignment horizontal="left" vertical="center" wrapText="1"/>
    </xf>
    <xf numFmtId="0" fontId="35" fillId="0" borderId="0" xfId="0" applyFont="1" applyAlignment="1">
      <alignment horizontal="center" vertical="top" wrapText="1"/>
    </xf>
    <xf numFmtId="44" fontId="4" fillId="2" borderId="20" xfId="1" applyFont="1" applyFill="1" applyBorder="1" applyAlignment="1">
      <alignment horizontal="center" vertical="center" wrapText="1"/>
    </xf>
    <xf numFmtId="44" fontId="4" fillId="13" borderId="20" xfId="1" applyFont="1" applyFill="1" applyBorder="1" applyAlignment="1">
      <alignment horizontal="center" vertical="center" wrapText="1"/>
    </xf>
    <xf numFmtId="42" fontId="4" fillId="8" borderId="20" xfId="0" applyNumberFormat="1" applyFont="1" applyFill="1" applyBorder="1" applyAlignment="1">
      <alignment horizontal="center" vertical="center" wrapText="1"/>
    </xf>
    <xf numFmtId="42" fontId="40" fillId="7" borderId="20" xfId="3" applyNumberFormat="1" applyFont="1" applyFill="1" applyBorder="1" applyAlignment="1">
      <alignment horizontal="center" vertical="center" wrapText="1"/>
    </xf>
    <xf numFmtId="0" fontId="19" fillId="9" borderId="23" xfId="0" applyFont="1" applyFill="1" applyBorder="1" applyAlignment="1" applyProtection="1">
      <alignment horizontal="center"/>
      <protection hidden="1"/>
    </xf>
    <xf numFmtId="0" fontId="2" fillId="0" borderId="24" xfId="0" applyFont="1" applyBorder="1" applyAlignment="1" applyProtection="1">
      <alignment horizontal="center"/>
      <protection hidden="1"/>
    </xf>
    <xf numFmtId="0" fontId="2" fillId="0" borderId="19" xfId="0" applyFont="1" applyBorder="1" applyAlignment="1" applyProtection="1">
      <alignment horizontal="center"/>
      <protection hidden="1"/>
    </xf>
    <xf numFmtId="0" fontId="2" fillId="0" borderId="23" xfId="0" applyFont="1" applyBorder="1" applyAlignment="1" applyProtection="1">
      <alignment horizontal="left" vertical="center"/>
      <protection hidden="1"/>
    </xf>
    <xf numFmtId="0" fontId="2" fillId="0" borderId="24" xfId="0" applyFont="1" applyBorder="1" applyAlignment="1" applyProtection="1">
      <alignment horizontal="left" vertical="center"/>
      <protection hidden="1"/>
    </xf>
    <xf numFmtId="0" fontId="2" fillId="0" borderId="19" xfId="0" applyFont="1" applyBorder="1" applyAlignment="1" applyProtection="1">
      <alignment horizontal="left" vertical="center"/>
      <protection hidden="1"/>
    </xf>
    <xf numFmtId="0" fontId="10" fillId="3" borderId="20"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4" fillId="4" borderId="20" xfId="2" applyFont="1" applyBorder="1" applyAlignment="1" applyProtection="1">
      <alignment horizontal="left" vertical="center" wrapText="1"/>
      <protection locked="0"/>
    </xf>
    <xf numFmtId="0" fontId="47" fillId="0" borderId="20" xfId="5" applyBorder="1" applyAlignment="1">
      <alignment horizontal="left" vertical="center"/>
    </xf>
    <xf numFmtId="0" fontId="4" fillId="3" borderId="1" xfId="0" applyFont="1" applyFill="1" applyBorder="1" applyAlignment="1">
      <alignment horizontal="center" vertical="center" wrapText="1"/>
    </xf>
    <xf numFmtId="0" fontId="4" fillId="3" borderId="46" xfId="0" applyFont="1" applyFill="1" applyBorder="1" applyAlignment="1">
      <alignment horizontal="center" vertical="center" wrapText="1"/>
    </xf>
    <xf numFmtId="0" fontId="50" fillId="0" borderId="20" xfId="5" applyFont="1" applyBorder="1" applyAlignment="1">
      <alignment horizontal="center" vertical="center"/>
    </xf>
    <xf numFmtId="0" fontId="23" fillId="6" borderId="35" xfId="0" applyFont="1" applyFill="1" applyBorder="1" applyAlignment="1">
      <alignment horizontal="center" vertical="center"/>
    </xf>
    <xf numFmtId="0" fontId="23" fillId="6" borderId="18" xfId="0" applyFont="1" applyFill="1" applyBorder="1" applyAlignment="1">
      <alignment horizontal="center" vertical="center"/>
    </xf>
    <xf numFmtId="0" fontId="56" fillId="17" borderId="3" xfId="0" applyFont="1" applyFill="1" applyBorder="1" applyAlignment="1">
      <alignment horizontal="center" vertical="center"/>
    </xf>
    <xf numFmtId="0" fontId="56" fillId="17" borderId="4" xfId="0" applyFont="1" applyFill="1" applyBorder="1" applyAlignment="1">
      <alignment horizontal="center" vertical="center"/>
    </xf>
    <xf numFmtId="0" fontId="4" fillId="3" borderId="30" xfId="0" applyFont="1" applyFill="1" applyBorder="1" applyAlignment="1">
      <alignment horizontal="left" wrapText="1" indent="1"/>
    </xf>
    <xf numFmtId="0" fontId="4" fillId="3" borderId="21" xfId="0" applyFont="1" applyFill="1" applyBorder="1" applyAlignment="1">
      <alignment horizontal="left" wrapText="1" indent="1"/>
    </xf>
    <xf numFmtId="0" fontId="23" fillId="7" borderId="36" xfId="0" applyFont="1" applyFill="1" applyBorder="1" applyAlignment="1">
      <alignment horizontal="center" vertical="center"/>
    </xf>
    <xf numFmtId="0" fontId="23" fillId="7" borderId="37" xfId="0" applyFont="1" applyFill="1" applyBorder="1" applyAlignment="1">
      <alignment horizontal="center"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0" fillId="3" borderId="7" xfId="0" applyFont="1" applyFill="1" applyBorder="1" applyAlignment="1" applyProtection="1">
      <alignment horizontal="left" vertical="center" wrapText="1"/>
      <protection locked="0"/>
    </xf>
    <xf numFmtId="0" fontId="10" fillId="3" borderId="9" xfId="0" applyFont="1" applyFill="1" applyBorder="1" applyAlignment="1" applyProtection="1">
      <alignment horizontal="left" vertical="center" wrapText="1"/>
      <protection locked="0"/>
    </xf>
    <xf numFmtId="0" fontId="8" fillId="3" borderId="27"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10" fillId="3" borderId="7" xfId="0" applyFont="1" applyFill="1" applyBorder="1" applyAlignment="1" applyProtection="1">
      <alignment vertical="center" wrapText="1"/>
      <protection locked="0"/>
    </xf>
    <xf numFmtId="0" fontId="10" fillId="3" borderId="9" xfId="0" applyFont="1" applyFill="1" applyBorder="1" applyAlignment="1" applyProtection="1">
      <alignment vertical="center" wrapText="1"/>
      <protection locked="0"/>
    </xf>
    <xf numFmtId="0" fontId="10" fillId="0" borderId="7"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25" xfId="0" applyFont="1" applyBorder="1" applyAlignment="1" applyProtection="1">
      <alignment horizontal="left" vertical="center"/>
      <protection locked="0"/>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24"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0" xfId="0" applyFont="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Alignment="1" applyProtection="1">
      <alignment horizontal="left"/>
      <protection locked="0"/>
    </xf>
    <xf numFmtId="0" fontId="4" fillId="0" borderId="14" xfId="0" applyFont="1" applyBorder="1" applyAlignment="1" applyProtection="1">
      <alignment horizontal="left"/>
      <protection locked="0"/>
    </xf>
    <xf numFmtId="0" fontId="10" fillId="0" borderId="0" xfId="0" applyFont="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16" xfId="0" applyFont="1" applyBorder="1" applyAlignment="1" applyProtection="1">
      <alignment horizontal="center"/>
      <protection locked="0"/>
    </xf>
    <xf numFmtId="0" fontId="4" fillId="0" borderId="24" xfId="0" applyFont="1" applyBorder="1" applyAlignment="1">
      <alignment horizontal="left" vertical="center"/>
    </xf>
    <xf numFmtId="0" fontId="4" fillId="0" borderId="19" xfId="0" applyFont="1" applyBorder="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left" vertical="center" wrapText="1"/>
    </xf>
    <xf numFmtId="0" fontId="4" fillId="0" borderId="16" xfId="0" applyFont="1" applyBorder="1" applyAlignment="1" applyProtection="1">
      <alignment horizontal="center" vertical="center"/>
      <protection locked="0"/>
    </xf>
    <xf numFmtId="0" fontId="31" fillId="0" borderId="0" xfId="0" applyFont="1" applyAlignment="1">
      <alignment horizontal="left"/>
    </xf>
    <xf numFmtId="0" fontId="11" fillId="0" borderId="16" xfId="0" applyFont="1" applyBorder="1" applyAlignment="1">
      <alignment horizontal="left" vertical="top" wrapText="1" indent="3"/>
    </xf>
    <xf numFmtId="0" fontId="11" fillId="0" borderId="17" xfId="0" applyFont="1" applyBorder="1" applyAlignment="1">
      <alignment horizontal="left" vertical="top" wrapText="1" indent="3"/>
    </xf>
    <xf numFmtId="0" fontId="4" fillId="0" borderId="0" xfId="0" applyFont="1" applyAlignment="1">
      <alignment horizontal="left"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2" fillId="0" borderId="0" xfId="0" applyFont="1" applyAlignment="1">
      <alignment horizontal="center" vertical="center"/>
    </xf>
    <xf numFmtId="0" fontId="11" fillId="0" borderId="0" xfId="0" applyFont="1" applyAlignment="1">
      <alignment horizontal="left" vertical="top" wrapText="1" indent="3"/>
    </xf>
    <xf numFmtId="0" fontId="11" fillId="0" borderId="14" xfId="0" applyFont="1" applyBorder="1" applyAlignment="1">
      <alignment horizontal="left" vertical="top" wrapText="1" indent="3"/>
    </xf>
    <xf numFmtId="0" fontId="2" fillId="0" borderId="0" xfId="0" applyFont="1" applyAlignment="1">
      <alignment horizontal="left" wrapText="1"/>
    </xf>
    <xf numFmtId="0" fontId="4" fillId="0" borderId="14" xfId="0" applyFont="1" applyBorder="1" applyAlignment="1">
      <alignment horizontal="left" vertical="center" wrapText="1"/>
    </xf>
    <xf numFmtId="0" fontId="34" fillId="0" borderId="16" xfId="0" applyFont="1" applyBorder="1" applyAlignment="1">
      <alignment horizontal="left" vertical="top" wrapText="1" indent="3"/>
    </xf>
    <xf numFmtId="0" fontId="34" fillId="0" borderId="17" xfId="0" applyFont="1" applyBorder="1" applyAlignment="1">
      <alignment horizontal="left" vertical="top" wrapText="1" indent="3"/>
    </xf>
    <xf numFmtId="0" fontId="4" fillId="0" borderId="0" xfId="0" applyFont="1" applyAlignment="1">
      <alignment vertical="center" wrapText="1"/>
    </xf>
    <xf numFmtId="44" fontId="4" fillId="0" borderId="20" xfId="1" applyFont="1" applyBorder="1" applyAlignment="1">
      <alignment horizontal="center" vertical="center" wrapText="1"/>
    </xf>
    <xf numFmtId="44" fontId="4" fillId="10" borderId="20" xfId="1" applyFont="1" applyFill="1" applyBorder="1" applyAlignment="1">
      <alignment horizontal="center" vertical="center" wrapText="1"/>
    </xf>
    <xf numFmtId="0" fontId="0" fillId="0" borderId="20" xfId="0" applyBorder="1"/>
    <xf numFmtId="43" fontId="15" fillId="0" borderId="29" xfId="0" applyNumberFormat="1" applyFont="1" applyBorder="1" applyAlignment="1">
      <alignment horizontal="right" vertical="center" wrapText="1"/>
    </xf>
    <xf numFmtId="43" fontId="15" fillId="0" borderId="22" xfId="0" applyNumberFormat="1" applyFont="1" applyBorder="1" applyAlignment="1">
      <alignment horizontal="right" vertical="center" wrapText="1"/>
    </xf>
    <xf numFmtId="44" fontId="4" fillId="0" borderId="23" xfId="0" applyNumberFormat="1" applyFont="1" applyBorder="1" applyAlignment="1">
      <alignment horizontal="center" vertical="center" wrapText="1"/>
    </xf>
    <xf numFmtId="44" fontId="4" fillId="0" borderId="24" xfId="0" applyNumberFormat="1" applyFont="1" applyBorder="1" applyAlignment="1">
      <alignment horizontal="center" vertical="center" wrapText="1"/>
    </xf>
    <xf numFmtId="44" fontId="4" fillId="0" borderId="44" xfId="0" applyNumberFormat="1" applyFont="1" applyBorder="1" applyAlignment="1">
      <alignment horizontal="center" vertical="center" wrapText="1"/>
    </xf>
    <xf numFmtId="43" fontId="8" fillId="0" borderId="1" xfId="0" applyNumberFormat="1" applyFont="1" applyBorder="1" applyAlignment="1">
      <alignment horizontal="center" vertical="center" wrapText="1"/>
    </xf>
    <xf numFmtId="43" fontId="8" fillId="0" borderId="18" xfId="0" applyNumberFormat="1" applyFont="1" applyBorder="1" applyAlignment="1">
      <alignment horizontal="center" vertical="center" wrapText="1"/>
    </xf>
    <xf numFmtId="43" fontId="8" fillId="0" borderId="2" xfId="0" applyNumberFormat="1" applyFont="1" applyBorder="1" applyAlignment="1">
      <alignment horizontal="center" vertical="center" wrapText="1"/>
    </xf>
    <xf numFmtId="43" fontId="8" fillId="0" borderId="6" xfId="0" applyNumberFormat="1" applyFont="1" applyBorder="1" applyAlignment="1">
      <alignment horizontal="center" vertical="center" wrapText="1"/>
    </xf>
    <xf numFmtId="43" fontId="8" fillId="0" borderId="0" xfId="0" applyNumberFormat="1" applyFont="1" applyAlignment="1">
      <alignment horizontal="center" vertical="center" wrapText="1"/>
    </xf>
    <xf numFmtId="43" fontId="8" fillId="0" borderId="32" xfId="0" applyNumberFormat="1" applyFont="1" applyBorder="1" applyAlignment="1">
      <alignment horizontal="center" vertical="center" wrapText="1"/>
    </xf>
    <xf numFmtId="0" fontId="4" fillId="3" borderId="20" xfId="0" applyFont="1" applyFill="1" applyBorder="1" applyAlignment="1">
      <alignment horizontal="center" vertical="center" wrapText="1"/>
    </xf>
    <xf numFmtId="43" fontId="15" fillId="3" borderId="20" xfId="0" applyNumberFormat="1" applyFont="1" applyFill="1" applyBorder="1" applyAlignment="1">
      <alignment horizontal="center" vertical="center"/>
    </xf>
    <xf numFmtId="43" fontId="4" fillId="3" borderId="26" xfId="0" applyNumberFormat="1" applyFont="1" applyFill="1" applyBorder="1" applyAlignment="1">
      <alignment horizontal="left" wrapText="1" indent="2"/>
    </xf>
    <xf numFmtId="43" fontId="4" fillId="3" borderId="19" xfId="0" applyNumberFormat="1" applyFont="1" applyFill="1" applyBorder="1" applyAlignment="1">
      <alignment horizontal="left" wrapText="1" indent="2"/>
    </xf>
    <xf numFmtId="43" fontId="4" fillId="3" borderId="45" xfId="0" applyNumberFormat="1" applyFont="1" applyFill="1" applyBorder="1" applyAlignment="1">
      <alignment horizontal="left" wrapText="1" indent="1"/>
    </xf>
    <xf numFmtId="43" fontId="4" fillId="3" borderId="20" xfId="0" applyNumberFormat="1" applyFont="1" applyFill="1" applyBorder="1" applyAlignment="1">
      <alignment horizontal="left" wrapText="1" indent="1"/>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0" xfId="0" applyFont="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43" fontId="3" fillId="3" borderId="27" xfId="0" applyNumberFormat="1" applyFont="1" applyFill="1" applyBorder="1" applyAlignment="1">
      <alignment horizontal="center" vertical="center" wrapText="1"/>
    </xf>
    <xf numFmtId="43" fontId="3" fillId="3" borderId="31" xfId="0" applyNumberFormat="1" applyFont="1" applyFill="1" applyBorder="1" applyAlignment="1">
      <alignment horizontal="center" vertical="center" wrapText="1"/>
    </xf>
    <xf numFmtId="43" fontId="15" fillId="3" borderId="38" xfId="0" applyNumberFormat="1" applyFont="1" applyFill="1" applyBorder="1" applyAlignment="1">
      <alignment horizontal="center" vertical="center"/>
    </xf>
    <xf numFmtId="43" fontId="15" fillId="3" borderId="39" xfId="0" applyNumberFormat="1" applyFont="1" applyFill="1" applyBorder="1" applyAlignment="1">
      <alignment horizontal="center" vertical="center"/>
    </xf>
    <xf numFmtId="43" fontId="15" fillId="3" borderId="40" xfId="0" applyNumberFormat="1" applyFont="1" applyFill="1" applyBorder="1" applyAlignment="1">
      <alignment horizontal="center" vertical="center"/>
    </xf>
    <xf numFmtId="0" fontId="4" fillId="3" borderId="26" xfId="0" applyFont="1" applyFill="1" applyBorder="1" applyAlignment="1">
      <alignment horizontal="left" wrapText="1" indent="1"/>
    </xf>
    <xf numFmtId="0" fontId="4" fillId="3" borderId="19" xfId="0" applyFont="1" applyFill="1" applyBorder="1" applyAlignment="1">
      <alignment horizontal="left" wrapText="1" indent="1"/>
    </xf>
    <xf numFmtId="0" fontId="37" fillId="0" borderId="0" xfId="0" applyFont="1" applyAlignment="1">
      <alignment horizontal="center" vertical="center" wrapText="1"/>
    </xf>
    <xf numFmtId="0" fontId="2" fillId="0" borderId="0" xfId="0" applyFont="1" applyAlignment="1">
      <alignment horizontal="left" vertical="top" wrapText="1"/>
    </xf>
    <xf numFmtId="0" fontId="3" fillId="0" borderId="20" xfId="0" applyFont="1" applyBorder="1" applyAlignment="1">
      <alignment horizontal="center" vertical="center"/>
    </xf>
    <xf numFmtId="0" fontId="3" fillId="11" borderId="16" xfId="0" applyFont="1" applyFill="1" applyBorder="1" applyAlignment="1">
      <alignment horizontal="left"/>
    </xf>
    <xf numFmtId="0" fontId="47" fillId="0" borderId="0" xfId="5" applyBorder="1" applyAlignment="1">
      <alignment horizontal="center" vertical="center" wrapText="1"/>
    </xf>
    <xf numFmtId="0" fontId="0" fillId="11" borderId="11" xfId="0" applyFill="1" applyBorder="1" applyAlignment="1">
      <alignment horizontal="center" vertical="center"/>
    </xf>
    <xf numFmtId="0" fontId="3" fillId="0" borderId="0" xfId="0" applyFont="1" applyAlignment="1">
      <alignment horizontal="left"/>
    </xf>
    <xf numFmtId="0" fontId="18" fillId="11" borderId="0" xfId="0" applyFont="1" applyFill="1" applyAlignment="1">
      <alignment horizontal="left"/>
    </xf>
    <xf numFmtId="0" fontId="18" fillId="11" borderId="0" xfId="0" applyFont="1" applyFill="1" applyAlignment="1">
      <alignment horizontal="center" vertical="center"/>
    </xf>
    <xf numFmtId="0" fontId="19" fillId="0" borderId="0" xfId="0" applyFont="1" applyAlignment="1">
      <alignment horizontal="left" vertical="top" wrapText="1"/>
    </xf>
    <xf numFmtId="0" fontId="3" fillId="11" borderId="0" xfId="0" applyFont="1" applyFill="1" applyAlignment="1">
      <alignment horizontal="left"/>
    </xf>
    <xf numFmtId="42" fontId="22" fillId="0" borderId="20" xfId="0" applyNumberFormat="1" applyFont="1" applyBorder="1" applyAlignment="1">
      <alignment horizontal="center" vertical="center"/>
    </xf>
    <xf numFmtId="0" fontId="3" fillId="0" borderId="20" xfId="0" applyFont="1" applyBorder="1" applyAlignment="1">
      <alignment horizontal="center" vertical="center" wrapText="1"/>
    </xf>
    <xf numFmtId="0" fontId="18" fillId="11" borderId="0" xfId="0" applyFont="1" applyFill="1" applyAlignment="1">
      <alignment horizontal="center"/>
    </xf>
    <xf numFmtId="0" fontId="45" fillId="11" borderId="11" xfId="0" applyFont="1" applyFill="1" applyBorder="1" applyAlignment="1">
      <alignment horizontal="center" vertical="center"/>
    </xf>
    <xf numFmtId="9" fontId="18" fillId="11" borderId="16" xfId="0" applyNumberFormat="1" applyFont="1" applyFill="1" applyBorder="1" applyAlignment="1">
      <alignment horizontal="center"/>
    </xf>
    <xf numFmtId="0" fontId="19" fillId="0" borderId="20" xfId="0" applyFont="1" applyBorder="1" applyAlignment="1">
      <alignment horizontal="center" vertical="center" wrapText="1"/>
    </xf>
    <xf numFmtId="0" fontId="19" fillId="0" borderId="20" xfId="0" applyFont="1" applyBorder="1" applyAlignment="1">
      <alignment horizontal="center" vertical="top" wrapText="1"/>
    </xf>
    <xf numFmtId="0" fontId="3" fillId="0" borderId="0" xfId="0" applyFont="1" applyAlignment="1">
      <alignment horizontal="left" vertical="center"/>
    </xf>
    <xf numFmtId="0" fontId="19" fillId="0" borderId="33"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3" xfId="0" applyFont="1" applyBorder="1" applyAlignment="1">
      <alignment horizontal="center" vertical="top" wrapText="1"/>
    </xf>
    <xf numFmtId="0" fontId="19" fillId="0" borderId="19" xfId="0" applyFont="1" applyBorder="1" applyAlignment="1">
      <alignment horizontal="center" vertical="top" wrapText="1"/>
    </xf>
    <xf numFmtId="9" fontId="18" fillId="11" borderId="16" xfId="0" applyNumberFormat="1" applyFont="1" applyFill="1" applyBorder="1" applyAlignment="1">
      <alignment horizontal="center" vertical="center"/>
    </xf>
    <xf numFmtId="0" fontId="19" fillId="0" borderId="13" xfId="0" applyFont="1" applyBorder="1" applyAlignment="1">
      <alignment horizontal="center" vertical="center" wrapText="1"/>
    </xf>
    <xf numFmtId="0" fontId="19" fillId="0" borderId="0" xfId="0" applyFont="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20" fillId="0" borderId="0" xfId="0" applyFont="1"/>
    <xf numFmtId="0" fontId="21" fillId="0" borderId="0" xfId="0" applyFont="1"/>
    <xf numFmtId="0" fontId="20" fillId="0" borderId="0" xfId="0" applyFont="1" applyAlignment="1">
      <alignment horizontal="left"/>
    </xf>
    <xf numFmtId="0" fontId="0" fillId="0" borderId="0" xfId="0" applyAlignment="1">
      <alignment horizontal="left" wrapText="1"/>
    </xf>
    <xf numFmtId="0" fontId="22" fillId="0" borderId="16" xfId="0" applyFont="1" applyBorder="1" applyAlignment="1">
      <alignment horizontal="left" vertical="top" wrapText="1"/>
    </xf>
    <xf numFmtId="0" fontId="19" fillId="0" borderId="16" xfId="0" applyFont="1" applyBorder="1" applyAlignment="1">
      <alignment horizontal="center" vertical="top" wrapText="1"/>
    </xf>
    <xf numFmtId="0" fontId="19" fillId="0" borderId="17" xfId="0" applyFont="1" applyBorder="1" applyAlignment="1">
      <alignment horizontal="center" vertical="top" wrapText="1"/>
    </xf>
    <xf numFmtId="0" fontId="2" fillId="0" borderId="16" xfId="0" applyFont="1" applyBorder="1" applyAlignment="1">
      <alignment horizontal="left" vertical="center" wrapText="1"/>
    </xf>
    <xf numFmtId="0" fontId="22" fillId="0" borderId="0" xfId="0" applyFont="1" applyAlignment="1">
      <alignment horizontal="left" vertical="top" wrapText="1"/>
    </xf>
    <xf numFmtId="0" fontId="19" fillId="0" borderId="20" xfId="0" applyFont="1" applyBorder="1" applyAlignment="1" applyProtection="1">
      <alignment wrapText="1"/>
      <protection locked="0"/>
    </xf>
    <xf numFmtId="0" fontId="0" fillId="0" borderId="20" xfId="0" applyBorder="1" applyAlignment="1" applyProtection="1">
      <alignment wrapText="1"/>
      <protection locked="0"/>
    </xf>
    <xf numFmtId="0" fontId="46" fillId="0" borderId="16" xfId="0" applyFont="1" applyBorder="1" applyAlignment="1">
      <alignment horizontal="left" vertical="top" wrapText="1"/>
    </xf>
    <xf numFmtId="0" fontId="19" fillId="7" borderId="20" xfId="0" applyFont="1" applyFill="1" applyBorder="1" applyAlignment="1">
      <alignment horizontal="center" vertical="center" wrapText="1"/>
    </xf>
    <xf numFmtId="9" fontId="18" fillId="11" borderId="10" xfId="0" applyNumberFormat="1" applyFont="1" applyFill="1" applyBorder="1" applyAlignment="1">
      <alignment horizontal="center"/>
    </xf>
    <xf numFmtId="9" fontId="18" fillId="11" borderId="11" xfId="0" applyNumberFormat="1" applyFont="1" applyFill="1" applyBorder="1" applyAlignment="1">
      <alignment horizontal="center"/>
    </xf>
    <xf numFmtId="9" fontId="18" fillId="11" borderId="47" xfId="0" applyNumberFormat="1" applyFont="1" applyFill="1" applyBorder="1" applyAlignment="1">
      <alignment horizontal="center"/>
    </xf>
    <xf numFmtId="0" fontId="45" fillId="0" borderId="13" xfId="0" applyFont="1" applyBorder="1" applyAlignment="1">
      <alignment horizontal="left" vertical="top"/>
    </xf>
    <xf numFmtId="0" fontId="45" fillId="0" borderId="0" xfId="0" applyFont="1" applyAlignment="1">
      <alignment horizontal="left" vertical="top"/>
    </xf>
    <xf numFmtId="0" fontId="45" fillId="0" borderId="14" xfId="0" applyFont="1" applyBorder="1" applyAlignment="1">
      <alignment horizontal="left" vertical="top"/>
    </xf>
    <xf numFmtId="0" fontId="45" fillId="0" borderId="15" xfId="0" applyFont="1" applyBorder="1" applyAlignment="1">
      <alignment horizontal="left" vertical="top"/>
    </xf>
    <xf numFmtId="0" fontId="45" fillId="0" borderId="16" xfId="0" applyFont="1" applyBorder="1" applyAlignment="1">
      <alignment horizontal="left" vertical="top"/>
    </xf>
    <xf numFmtId="0" fontId="45" fillId="0" borderId="17" xfId="0" applyFont="1" applyBorder="1" applyAlignment="1">
      <alignment horizontal="left" vertical="top"/>
    </xf>
    <xf numFmtId="0" fontId="30" fillId="0" borderId="0" xfId="0" applyFont="1" applyAlignment="1">
      <alignment horizontal="center" vertical="center"/>
    </xf>
    <xf numFmtId="42" fontId="30" fillId="0" borderId="20" xfId="0" applyNumberFormat="1" applyFont="1" applyBorder="1" applyAlignment="1">
      <alignment horizontal="center" vertical="center"/>
    </xf>
    <xf numFmtId="42" fontId="30" fillId="10" borderId="20" xfId="0" applyNumberFormat="1" applyFont="1" applyFill="1" applyBorder="1" applyAlignment="1">
      <alignment horizontal="center" vertical="center"/>
    </xf>
    <xf numFmtId="0" fontId="3" fillId="0" borderId="8" xfId="0" applyFont="1" applyBorder="1" applyAlignment="1">
      <alignment horizontal="left" vertical="center"/>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3" fillId="0" borderId="0" xfId="0" applyFont="1" applyAlignment="1">
      <alignment horizontal="center" vertical="center" wrapText="1"/>
    </xf>
    <xf numFmtId="0" fontId="33" fillId="0" borderId="0" xfId="0" applyFont="1" applyAlignment="1">
      <alignment horizontal="left" vertical="center"/>
    </xf>
    <xf numFmtId="0" fontId="9" fillId="3" borderId="7" xfId="0" applyFont="1" applyFill="1" applyBorder="1" applyAlignment="1">
      <alignment horizontal="center" vertical="center" wrapText="1"/>
    </xf>
    <xf numFmtId="0" fontId="3" fillId="3" borderId="7"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3" borderId="9"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0" borderId="11" xfId="0" applyFont="1" applyBorder="1" applyAlignment="1">
      <alignment horizontal="center"/>
    </xf>
    <xf numFmtId="0" fontId="3" fillId="0" borderId="12" xfId="0" applyFont="1" applyBorder="1" applyAlignment="1">
      <alignment horizontal="center"/>
    </xf>
    <xf numFmtId="0" fontId="0" fillId="0" borderId="0" xfId="0" applyAlignment="1">
      <alignment horizontal="center"/>
    </xf>
    <xf numFmtId="0" fontId="0" fillId="0" borderId="14"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3" fillId="0" borderId="24" xfId="0" applyFont="1" applyBorder="1" applyAlignment="1">
      <alignment horizontal="center"/>
    </xf>
    <xf numFmtId="0" fontId="3" fillId="0" borderId="19" xfId="0" applyFont="1" applyBorder="1" applyAlignment="1">
      <alignment horizontal="center"/>
    </xf>
    <xf numFmtId="0" fontId="53" fillId="0" borderId="10" xfId="0" applyFont="1" applyBorder="1" applyAlignment="1">
      <alignment horizontal="center" vertical="center"/>
    </xf>
    <xf numFmtId="0" fontId="53" fillId="0" borderId="11" xfId="0" applyFont="1" applyBorder="1" applyAlignment="1">
      <alignment horizontal="center" vertical="center"/>
    </xf>
    <xf numFmtId="0" fontId="53" fillId="0" borderId="12"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0" borderId="20" xfId="0" applyFont="1" applyBorder="1" applyAlignment="1">
      <alignment horizontal="left" vertical="center" wrapText="1"/>
    </xf>
    <xf numFmtId="0" fontId="9" fillId="7" borderId="10" xfId="0" applyFont="1" applyFill="1" applyBorder="1" applyAlignment="1">
      <alignment horizontal="center"/>
    </xf>
    <xf numFmtId="0" fontId="9" fillId="7" borderId="11" xfId="0" applyFont="1" applyFill="1" applyBorder="1" applyAlignment="1">
      <alignment horizontal="center"/>
    </xf>
    <xf numFmtId="0" fontId="9" fillId="7" borderId="12" xfId="0" applyFont="1" applyFill="1" applyBorder="1" applyAlignment="1">
      <alignment horizontal="center"/>
    </xf>
    <xf numFmtId="0" fontId="8" fillId="14" borderId="15" xfId="0" applyFont="1" applyFill="1" applyBorder="1" applyAlignment="1">
      <alignment horizontal="center"/>
    </xf>
    <xf numFmtId="0" fontId="8" fillId="14" borderId="16" xfId="0" applyFont="1" applyFill="1" applyBorder="1" applyAlignment="1">
      <alignment horizontal="center"/>
    </xf>
    <xf numFmtId="0" fontId="8" fillId="14" borderId="17" xfId="0" applyFont="1" applyFill="1" applyBorder="1" applyAlignment="1">
      <alignment horizontal="center"/>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3" fillId="15" borderId="20" xfId="0" applyFont="1" applyFill="1" applyBorder="1" applyAlignment="1">
      <alignment horizontal="center" vertical="center" wrapText="1"/>
    </xf>
    <xf numFmtId="0" fontId="13" fillId="15" borderId="20" xfId="0" applyFont="1" applyFill="1" applyBorder="1" applyAlignment="1">
      <alignment horizontal="center" vertical="center" wrapText="1"/>
    </xf>
    <xf numFmtId="0" fontId="3" fillId="14" borderId="20" xfId="0" applyFont="1" applyFill="1" applyBorder="1" applyAlignment="1">
      <alignment horizontal="center" vertical="center" wrapText="1"/>
    </xf>
    <xf numFmtId="0" fontId="37" fillId="14" borderId="0" xfId="0" applyFont="1" applyFill="1" applyAlignment="1">
      <alignment horizontal="center" vertical="center" wrapText="1"/>
    </xf>
    <xf numFmtId="0" fontId="22" fillId="14" borderId="16" xfId="0" applyFont="1" applyFill="1" applyBorder="1" applyAlignment="1">
      <alignment horizontal="left" vertical="center" wrapText="1"/>
    </xf>
    <xf numFmtId="44" fontId="0" fillId="16" borderId="14" xfId="1" applyFont="1" applyFill="1" applyBorder="1" applyAlignment="1">
      <alignment horizontal="center"/>
    </xf>
    <xf numFmtId="44" fontId="0" fillId="16" borderId="17" xfId="1" applyFont="1" applyFill="1" applyBorder="1" applyAlignment="1">
      <alignment horizontal="center"/>
    </xf>
    <xf numFmtId="44" fontId="22" fillId="16" borderId="33" xfId="1" applyFont="1" applyFill="1" applyBorder="1" applyAlignment="1">
      <alignment horizontal="center" vertical="top" wrapText="1"/>
    </xf>
    <xf numFmtId="44" fontId="22" fillId="16" borderId="21" xfId="1" applyFont="1" applyFill="1" applyBorder="1" applyAlignment="1">
      <alignment horizontal="center" vertical="top" wrapText="1"/>
    </xf>
  </cellXfs>
  <cellStyles count="7">
    <cellStyle name="20% - Accent2" xfId="2" builtinId="34"/>
    <cellStyle name="Accent1" xfId="3" builtinId="29"/>
    <cellStyle name="Comma0" xfId="4" xr:uid="{00000000-0005-0000-0000-000003000000}"/>
    <cellStyle name="Currency" xfId="1" builtinId="4"/>
    <cellStyle name="Hyperlink" xfId="5" builtinId="8"/>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61483</xdr:colOff>
      <xdr:row>3</xdr:row>
      <xdr:rowOff>199876</xdr:rowOff>
    </xdr:from>
    <xdr:to>
      <xdr:col>2</xdr:col>
      <xdr:colOff>244363</xdr:colOff>
      <xdr:row>3</xdr:row>
      <xdr:rowOff>382756</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521858" y="652314"/>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xxxxx</a:t>
          </a: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9274" y="5681843"/>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3"/>
  <sheetViews>
    <sheetView showGridLines="0" zoomScaleNormal="100" workbookViewId="0">
      <selection activeCell="D1" sqref="D1:M1"/>
    </sheetView>
  </sheetViews>
  <sheetFormatPr defaultColWidth="9.109375" defaultRowHeight="14.4" x14ac:dyDescent="0.3"/>
  <cols>
    <col min="1" max="1" width="1.44140625" customWidth="1"/>
    <col min="2" max="13" width="9.44140625" customWidth="1"/>
    <col min="14" max="14" width="14.33203125" customWidth="1"/>
    <col min="15" max="15" width="2.6640625" customWidth="1"/>
    <col min="16" max="16" width="2.109375" customWidth="1"/>
  </cols>
  <sheetData>
    <row r="1" spans="2:16" ht="18" x14ac:dyDescent="0.3">
      <c r="D1" s="171" t="s">
        <v>267</v>
      </c>
      <c r="E1" s="171"/>
      <c r="F1" s="171"/>
      <c r="G1" s="171"/>
      <c r="H1" s="171"/>
      <c r="I1" s="171"/>
      <c r="J1" s="171"/>
      <c r="K1" s="171"/>
      <c r="L1" s="171"/>
      <c r="M1" s="171"/>
    </row>
    <row r="2" spans="2:16" ht="20.399999999999999" x14ac:dyDescent="0.3">
      <c r="B2" s="181" t="s">
        <v>73</v>
      </c>
      <c r="C2" s="181"/>
      <c r="D2" s="181"/>
      <c r="E2" s="181"/>
      <c r="F2" s="181"/>
      <c r="G2" s="181"/>
      <c r="H2" s="181"/>
      <c r="I2" s="181"/>
      <c r="J2" s="181"/>
      <c r="K2" s="181"/>
      <c r="L2" s="181"/>
      <c r="M2" s="181"/>
      <c r="N2" s="181"/>
      <c r="O2" s="181"/>
      <c r="P2" s="181"/>
    </row>
    <row r="3" spans="2:16" ht="8.25" customHeight="1" x14ac:dyDescent="0.3">
      <c r="B3" s="26"/>
      <c r="C3" s="16"/>
      <c r="D3" s="16"/>
      <c r="E3" s="16"/>
      <c r="F3" s="16"/>
      <c r="G3" s="16"/>
      <c r="H3" s="16"/>
      <c r="I3" s="16"/>
      <c r="J3" s="16"/>
      <c r="K3" s="16"/>
      <c r="L3" s="16"/>
      <c r="M3" s="16"/>
      <c r="N3" s="16"/>
      <c r="O3" s="16"/>
      <c r="P3" s="16"/>
    </row>
    <row r="4" spans="2:16" ht="54.75" customHeight="1" x14ac:dyDescent="0.3">
      <c r="B4" s="172" t="s">
        <v>151</v>
      </c>
      <c r="C4" s="172"/>
      <c r="D4" s="172"/>
      <c r="E4" s="172"/>
      <c r="F4" s="172"/>
      <c r="G4" s="172"/>
      <c r="H4" s="172"/>
      <c r="I4" s="172"/>
      <c r="J4" s="172"/>
      <c r="K4" s="172"/>
      <c r="L4" s="172"/>
      <c r="M4" s="172"/>
      <c r="N4" s="172"/>
      <c r="O4" s="172"/>
      <c r="P4" s="172"/>
    </row>
    <row r="5" spans="2:16" ht="9" customHeight="1" x14ac:dyDescent="0.3">
      <c r="B5" s="59"/>
      <c r="C5" s="60"/>
      <c r="D5" s="60"/>
      <c r="E5" s="60"/>
      <c r="F5" s="60"/>
      <c r="G5" s="60"/>
      <c r="H5" s="60"/>
      <c r="I5" s="60"/>
      <c r="J5" s="60"/>
      <c r="K5" s="60"/>
      <c r="L5" s="60"/>
      <c r="M5" s="60"/>
      <c r="N5" s="60"/>
      <c r="O5" s="60"/>
      <c r="P5" s="60"/>
    </row>
    <row r="6" spans="2:16" ht="27" customHeight="1" x14ac:dyDescent="0.3">
      <c r="B6" s="173" t="s">
        <v>74</v>
      </c>
      <c r="C6" s="173"/>
      <c r="D6" s="173"/>
      <c r="E6" s="173"/>
      <c r="F6" s="173"/>
      <c r="G6" s="173"/>
      <c r="H6" s="173"/>
      <c r="I6" s="173"/>
      <c r="J6" s="173"/>
      <c r="K6" s="173"/>
      <c r="L6" s="173"/>
      <c r="M6" s="173"/>
      <c r="N6" s="173"/>
      <c r="O6" s="173"/>
      <c r="P6" s="173"/>
    </row>
    <row r="7" spans="2:16" ht="22.5" customHeight="1" x14ac:dyDescent="0.3">
      <c r="B7" s="174" t="s">
        <v>115</v>
      </c>
      <c r="C7" s="174"/>
      <c r="D7" s="174"/>
      <c r="E7" s="174"/>
      <c r="F7" s="174"/>
      <c r="G7" s="174"/>
      <c r="H7" s="174"/>
      <c r="I7" s="174"/>
      <c r="J7" s="174"/>
      <c r="K7" s="174"/>
      <c r="L7" s="174"/>
      <c r="M7" s="174"/>
      <c r="N7" s="174"/>
      <c r="O7" s="174"/>
      <c r="P7" s="174"/>
    </row>
    <row r="8" spans="2:16" ht="21" customHeight="1" x14ac:dyDescent="0.3">
      <c r="B8" s="175" t="s">
        <v>75</v>
      </c>
      <c r="C8" s="175"/>
      <c r="D8" s="175"/>
      <c r="E8" s="175"/>
      <c r="F8" s="175"/>
      <c r="G8" s="175"/>
      <c r="H8" s="175"/>
      <c r="I8" s="175"/>
      <c r="J8" s="175"/>
      <c r="K8" s="175"/>
      <c r="L8" s="175"/>
      <c r="M8" s="175"/>
      <c r="N8" s="175"/>
      <c r="O8" s="175"/>
      <c r="P8" s="175"/>
    </row>
    <row r="9" spans="2:16" ht="40.5" customHeight="1" x14ac:dyDescent="0.3">
      <c r="B9" s="172" t="s">
        <v>165</v>
      </c>
      <c r="C9" s="172"/>
      <c r="D9" s="172"/>
      <c r="E9" s="172"/>
      <c r="F9" s="172"/>
      <c r="G9" s="172"/>
      <c r="H9" s="172"/>
      <c r="I9" s="172"/>
      <c r="J9" s="172"/>
      <c r="K9" s="172"/>
      <c r="L9" s="172"/>
      <c r="M9" s="172"/>
      <c r="N9" s="172"/>
      <c r="O9" s="172"/>
      <c r="P9" s="172"/>
    </row>
    <row r="10" spans="2:16" x14ac:dyDescent="0.3">
      <c r="B10" s="176" t="s">
        <v>76</v>
      </c>
      <c r="C10" s="176"/>
      <c r="D10" s="176"/>
      <c r="E10" s="176"/>
      <c r="F10" s="176"/>
      <c r="G10" s="176"/>
      <c r="H10" s="176"/>
      <c r="I10" s="176"/>
      <c r="J10" s="176"/>
      <c r="K10" s="176"/>
      <c r="L10" s="176"/>
      <c r="M10" s="176"/>
      <c r="N10" s="176"/>
      <c r="O10" s="176"/>
      <c r="P10" s="176"/>
    </row>
    <row r="11" spans="2:16" ht="27" customHeight="1" x14ac:dyDescent="0.3">
      <c r="B11" s="172" t="s">
        <v>153</v>
      </c>
      <c r="C11" s="172"/>
      <c r="D11" s="172"/>
      <c r="E11" s="172"/>
      <c r="F11" s="172"/>
      <c r="G11" s="172"/>
      <c r="H11" s="172"/>
      <c r="I11" s="172"/>
      <c r="J11" s="172"/>
      <c r="K11" s="172"/>
      <c r="L11" s="172"/>
      <c r="M11" s="172"/>
      <c r="N11" s="172"/>
      <c r="O11" s="172"/>
      <c r="P11" s="172"/>
    </row>
    <row r="12" spans="2:16" x14ac:dyDescent="0.3">
      <c r="B12" s="176" t="s">
        <v>77</v>
      </c>
      <c r="C12" s="176"/>
      <c r="D12" s="176"/>
      <c r="E12" s="176"/>
      <c r="F12" s="176"/>
      <c r="G12" s="176"/>
      <c r="H12" s="176"/>
      <c r="I12" s="176"/>
      <c r="J12" s="176"/>
      <c r="K12" s="176"/>
      <c r="L12" s="176"/>
      <c r="M12" s="176"/>
      <c r="N12" s="176"/>
      <c r="O12" s="176"/>
      <c r="P12" s="176"/>
    </row>
    <row r="13" spans="2:16" x14ac:dyDescent="0.3">
      <c r="B13" s="61" t="s">
        <v>152</v>
      </c>
      <c r="C13" s="60"/>
      <c r="D13" s="60"/>
      <c r="E13" s="60"/>
      <c r="F13" s="60"/>
      <c r="G13" s="60"/>
      <c r="H13" s="60"/>
      <c r="I13" s="60"/>
      <c r="J13" s="60"/>
      <c r="K13" s="60"/>
      <c r="L13" s="60"/>
      <c r="M13" s="60"/>
      <c r="N13" s="60"/>
      <c r="O13" s="60"/>
      <c r="P13" s="60"/>
    </row>
    <row r="14" spans="2:16" ht="11.25" customHeight="1" x14ac:dyDescent="0.3">
      <c r="B14" s="61"/>
      <c r="C14" s="60"/>
      <c r="D14" s="60"/>
      <c r="E14" s="60"/>
      <c r="F14" s="60"/>
      <c r="G14" s="60"/>
      <c r="H14" s="60"/>
      <c r="I14" s="60"/>
      <c r="J14" s="60"/>
      <c r="K14" s="60"/>
      <c r="L14" s="60"/>
      <c r="M14" s="60"/>
      <c r="N14" s="60"/>
      <c r="O14" s="60"/>
      <c r="P14" s="60"/>
    </row>
    <row r="15" spans="2:16" x14ac:dyDescent="0.3">
      <c r="B15" s="61" t="s">
        <v>154</v>
      </c>
      <c r="C15" s="60"/>
      <c r="D15" s="60"/>
      <c r="E15" s="60"/>
      <c r="F15" s="60"/>
      <c r="G15" s="60"/>
      <c r="H15" s="60"/>
      <c r="I15" s="60"/>
      <c r="J15" s="60"/>
      <c r="K15" s="60"/>
      <c r="L15" s="60"/>
      <c r="M15" s="60"/>
      <c r="N15" s="60"/>
      <c r="O15" s="60"/>
      <c r="P15" s="60"/>
    </row>
    <row r="16" spans="2:16" ht="9.75" customHeight="1" x14ac:dyDescent="0.3">
      <c r="B16" s="61"/>
      <c r="C16" s="60"/>
      <c r="D16" s="60"/>
      <c r="E16" s="60"/>
      <c r="F16" s="60"/>
      <c r="G16" s="60"/>
      <c r="H16" s="60"/>
      <c r="I16" s="60"/>
      <c r="J16" s="60"/>
      <c r="K16" s="60"/>
      <c r="L16" s="60"/>
      <c r="M16" s="60"/>
      <c r="N16" s="60"/>
      <c r="O16" s="60"/>
      <c r="P16" s="60"/>
    </row>
    <row r="17" spans="2:16" x14ac:dyDescent="0.3">
      <c r="B17" s="61" t="s">
        <v>155</v>
      </c>
      <c r="C17" s="60"/>
      <c r="D17" s="60"/>
      <c r="E17" s="60"/>
      <c r="F17" s="60"/>
      <c r="G17" s="60"/>
      <c r="H17" s="60"/>
      <c r="I17" s="60"/>
      <c r="J17" s="60"/>
      <c r="K17" s="60"/>
      <c r="L17" s="60"/>
      <c r="M17" s="60"/>
      <c r="N17" s="60"/>
      <c r="O17" s="60"/>
      <c r="P17" s="60"/>
    </row>
    <row r="18" spans="2:16" ht="10.5" customHeight="1" x14ac:dyDescent="0.3">
      <c r="B18" s="61"/>
      <c r="C18" s="60"/>
      <c r="D18" s="60"/>
      <c r="E18" s="60"/>
      <c r="F18" s="60"/>
      <c r="G18" s="60"/>
      <c r="H18" s="60"/>
      <c r="I18" s="60"/>
      <c r="J18" s="60"/>
      <c r="K18" s="60"/>
      <c r="L18" s="60"/>
      <c r="M18" s="60"/>
      <c r="N18" s="60"/>
      <c r="O18" s="60"/>
      <c r="P18" s="60"/>
    </row>
    <row r="19" spans="2:16" x14ac:dyDescent="0.3">
      <c r="B19" s="61" t="s">
        <v>156</v>
      </c>
      <c r="C19" s="60"/>
      <c r="D19" s="60"/>
      <c r="E19" s="60"/>
      <c r="F19" s="60"/>
      <c r="G19" s="60"/>
      <c r="H19" s="60"/>
      <c r="I19" s="60"/>
      <c r="J19" s="60"/>
      <c r="K19" s="60"/>
      <c r="L19" s="60"/>
      <c r="M19" s="60"/>
      <c r="N19" s="60"/>
      <c r="O19" s="60"/>
      <c r="P19" s="60"/>
    </row>
    <row r="20" spans="2:16" ht="11.25" customHeight="1" x14ac:dyDescent="0.3">
      <c r="B20" s="61"/>
      <c r="C20" s="60"/>
      <c r="D20" s="60"/>
      <c r="E20" s="60"/>
      <c r="F20" s="60"/>
      <c r="G20" s="60"/>
      <c r="H20" s="60"/>
      <c r="I20" s="60"/>
      <c r="J20" s="60"/>
      <c r="K20" s="60"/>
      <c r="L20" s="60"/>
      <c r="M20" s="60"/>
      <c r="N20" s="60"/>
      <c r="O20" s="60"/>
      <c r="P20" s="60"/>
    </row>
    <row r="21" spans="2:16" x14ac:dyDescent="0.3">
      <c r="B21" s="61" t="s">
        <v>157</v>
      </c>
      <c r="C21" s="60"/>
      <c r="D21" s="60"/>
      <c r="E21" s="60"/>
      <c r="F21" s="60"/>
      <c r="G21" s="60"/>
      <c r="H21" s="60"/>
      <c r="I21" s="60"/>
      <c r="J21" s="60"/>
      <c r="K21" s="60"/>
      <c r="L21" s="60"/>
      <c r="M21" s="60"/>
      <c r="N21" s="60"/>
      <c r="O21" s="60"/>
      <c r="P21" s="60"/>
    </row>
    <row r="22" spans="2:16" ht="10.5" customHeight="1" x14ac:dyDescent="0.3">
      <c r="B22" s="61"/>
      <c r="C22" s="60"/>
      <c r="D22" s="60"/>
      <c r="E22" s="60"/>
      <c r="F22" s="60"/>
      <c r="G22" s="60"/>
      <c r="H22" s="60"/>
      <c r="I22" s="60"/>
      <c r="J22" s="60"/>
      <c r="K22" s="60"/>
      <c r="L22" s="60"/>
      <c r="M22" s="60"/>
      <c r="N22" s="60"/>
      <c r="O22" s="60"/>
      <c r="P22" s="60"/>
    </row>
    <row r="23" spans="2:16" x14ac:dyDescent="0.3">
      <c r="B23" s="62" t="s">
        <v>120</v>
      </c>
      <c r="C23" s="63"/>
      <c r="D23" s="63"/>
      <c r="E23" s="63"/>
      <c r="F23" s="63"/>
      <c r="G23" s="63"/>
      <c r="H23" s="63"/>
      <c r="I23" s="63"/>
      <c r="J23" s="63"/>
      <c r="K23" s="60"/>
      <c r="L23" s="60"/>
      <c r="M23" s="60"/>
      <c r="N23" s="60"/>
      <c r="O23" s="60"/>
      <c r="P23" s="60"/>
    </row>
    <row r="24" spans="2:16" ht="12.75" customHeight="1" x14ac:dyDescent="0.3">
      <c r="B24" s="61"/>
      <c r="C24" s="60"/>
      <c r="D24" s="60"/>
      <c r="E24" s="60"/>
      <c r="F24" s="60"/>
      <c r="G24" s="60"/>
      <c r="H24" s="60"/>
      <c r="I24" s="60"/>
      <c r="J24" s="60"/>
      <c r="K24" s="60"/>
      <c r="L24" s="60"/>
      <c r="M24" s="60"/>
      <c r="N24" s="60"/>
      <c r="O24" s="60"/>
      <c r="P24" s="60"/>
    </row>
    <row r="25" spans="2:16" ht="39" customHeight="1" x14ac:dyDescent="0.3">
      <c r="B25" s="173" t="s">
        <v>139</v>
      </c>
      <c r="C25" s="173"/>
      <c r="D25" s="173"/>
      <c r="E25" s="173"/>
      <c r="F25" s="173"/>
      <c r="G25" s="173"/>
      <c r="H25" s="173"/>
      <c r="I25" s="173"/>
      <c r="J25" s="173"/>
      <c r="K25" s="173"/>
      <c r="L25" s="173"/>
      <c r="M25" s="173"/>
      <c r="N25" s="173"/>
      <c r="O25" s="173"/>
      <c r="P25" s="173"/>
    </row>
    <row r="26" spans="2:16" ht="12" customHeight="1" x14ac:dyDescent="0.3">
      <c r="B26" s="61"/>
      <c r="C26" s="60"/>
      <c r="D26" s="60"/>
      <c r="E26" s="60"/>
      <c r="F26" s="60"/>
      <c r="G26" s="60"/>
      <c r="H26" s="60"/>
      <c r="I26" s="60"/>
      <c r="J26" s="60"/>
      <c r="K26" s="60"/>
      <c r="L26" s="60"/>
      <c r="M26" s="60"/>
      <c r="N26" s="60"/>
      <c r="O26" s="60"/>
      <c r="P26" s="60"/>
    </row>
    <row r="27" spans="2:16" ht="53.25" customHeight="1" x14ac:dyDescent="0.3">
      <c r="B27" s="178" t="s">
        <v>140</v>
      </c>
      <c r="C27" s="178"/>
      <c r="D27" s="178"/>
      <c r="E27" s="178"/>
      <c r="F27" s="178"/>
      <c r="G27" s="178"/>
      <c r="H27" s="178"/>
      <c r="I27" s="178"/>
      <c r="J27" s="178"/>
      <c r="K27" s="178"/>
      <c r="L27" s="178"/>
      <c r="M27" s="178"/>
      <c r="N27" s="178"/>
      <c r="O27" s="178"/>
      <c r="P27" s="178"/>
    </row>
    <row r="28" spans="2:16" ht="8.25" customHeight="1" x14ac:dyDescent="0.3">
      <c r="B28" s="61" t="s">
        <v>78</v>
      </c>
      <c r="C28" s="60"/>
      <c r="D28" s="60"/>
      <c r="E28" s="60"/>
      <c r="F28" s="60"/>
      <c r="G28" s="60"/>
      <c r="H28" s="60"/>
      <c r="I28" s="60"/>
      <c r="J28" s="60"/>
      <c r="K28" s="60"/>
      <c r="L28" s="60"/>
      <c r="M28" s="60"/>
      <c r="N28" s="60"/>
      <c r="O28" s="60"/>
      <c r="P28" s="60"/>
    </row>
    <row r="29" spans="2:16" ht="27.75" customHeight="1" x14ac:dyDescent="0.3">
      <c r="B29" s="173" t="s">
        <v>102</v>
      </c>
      <c r="C29" s="173"/>
      <c r="D29" s="173"/>
      <c r="E29" s="173"/>
      <c r="F29" s="173"/>
      <c r="G29" s="173"/>
      <c r="H29" s="173"/>
      <c r="I29" s="173"/>
      <c r="J29" s="173"/>
      <c r="K29" s="173"/>
      <c r="L29" s="173"/>
      <c r="M29" s="173"/>
      <c r="N29" s="173"/>
      <c r="O29" s="173"/>
      <c r="P29" s="64"/>
    </row>
    <row r="30" spans="2:16" x14ac:dyDescent="0.3">
      <c r="B30" s="65"/>
      <c r="C30" s="66"/>
      <c r="D30" s="66"/>
      <c r="E30" s="66"/>
      <c r="F30" s="66"/>
      <c r="G30" s="66"/>
      <c r="H30" s="66"/>
      <c r="I30" s="66"/>
      <c r="J30" s="66"/>
      <c r="K30" s="66"/>
      <c r="L30" s="66"/>
      <c r="M30" s="66"/>
      <c r="N30" s="66"/>
      <c r="O30" s="66"/>
      <c r="P30" s="66"/>
    </row>
    <row r="31" spans="2:16" x14ac:dyDescent="0.3">
      <c r="B31" s="67" t="s">
        <v>141</v>
      </c>
      <c r="C31" s="66"/>
      <c r="D31" s="66"/>
      <c r="E31" s="66"/>
      <c r="F31" s="66"/>
      <c r="G31" s="66"/>
      <c r="H31" s="66"/>
      <c r="I31" s="66"/>
      <c r="J31" s="66"/>
      <c r="K31" s="66"/>
      <c r="L31" s="66"/>
      <c r="M31" s="66"/>
      <c r="N31" s="66"/>
      <c r="O31" s="66"/>
      <c r="P31" s="66"/>
    </row>
    <row r="32" spans="2:16" ht="6" customHeight="1" x14ac:dyDescent="0.3">
      <c r="B32" s="65"/>
      <c r="C32" s="66"/>
      <c r="D32" s="66"/>
      <c r="E32" s="66"/>
      <c r="F32" s="66"/>
      <c r="G32" s="66"/>
      <c r="H32" s="66"/>
      <c r="I32" s="66"/>
      <c r="J32" s="66"/>
      <c r="K32" s="66"/>
      <c r="L32" s="66"/>
      <c r="M32" s="66"/>
      <c r="N32" s="66"/>
      <c r="O32" s="66"/>
      <c r="P32" s="66"/>
    </row>
    <row r="33" spans="2:16" x14ac:dyDescent="0.3">
      <c r="B33" s="67" t="s">
        <v>142</v>
      </c>
      <c r="C33" s="66"/>
      <c r="D33" s="66"/>
      <c r="E33" s="66"/>
      <c r="F33" s="66"/>
      <c r="G33" s="66"/>
      <c r="H33" s="66"/>
      <c r="I33" s="66"/>
      <c r="J33" s="66"/>
      <c r="K33" s="66"/>
      <c r="L33" s="66"/>
      <c r="M33" s="66"/>
      <c r="N33" s="66"/>
      <c r="O33" s="66"/>
      <c r="P33" s="66"/>
    </row>
    <row r="34" spans="2:16" ht="9.75" customHeight="1" x14ac:dyDescent="0.3">
      <c r="B34" s="65"/>
      <c r="C34" s="66"/>
      <c r="D34" s="66"/>
      <c r="E34" s="66"/>
      <c r="F34" s="66"/>
      <c r="G34" s="66"/>
      <c r="H34" s="66"/>
      <c r="I34" s="66"/>
      <c r="J34" s="66"/>
      <c r="K34" s="66"/>
      <c r="L34" s="66"/>
      <c r="M34" s="66"/>
      <c r="N34" s="66"/>
      <c r="O34" s="66"/>
      <c r="P34" s="66"/>
    </row>
    <row r="35" spans="2:16" x14ac:dyDescent="0.3">
      <c r="B35" s="67" t="s">
        <v>143</v>
      </c>
      <c r="C35" s="66"/>
      <c r="D35" s="66"/>
      <c r="E35" s="66"/>
      <c r="F35" s="66"/>
      <c r="G35" s="66"/>
      <c r="H35" s="66"/>
      <c r="I35" s="66"/>
      <c r="J35" s="66"/>
      <c r="K35" s="66"/>
      <c r="L35" s="66"/>
      <c r="M35" s="66"/>
      <c r="N35" s="66"/>
      <c r="O35" s="66"/>
      <c r="P35" s="66"/>
    </row>
    <row r="36" spans="2:16" x14ac:dyDescent="0.3">
      <c r="B36" s="68"/>
      <c r="C36" s="60"/>
      <c r="D36" s="60"/>
      <c r="E36" s="60"/>
      <c r="F36" s="60"/>
      <c r="G36" s="60"/>
      <c r="H36" s="60"/>
      <c r="I36" s="60"/>
      <c r="J36" s="60"/>
      <c r="K36" s="60"/>
      <c r="L36" s="60"/>
      <c r="M36" s="60"/>
      <c r="N36" s="60"/>
      <c r="O36" s="60"/>
      <c r="P36" s="60"/>
    </row>
    <row r="37" spans="2:16" ht="53.25" customHeight="1" x14ac:dyDescent="0.3">
      <c r="B37" s="178" t="s">
        <v>144</v>
      </c>
      <c r="C37" s="178"/>
      <c r="D37" s="178"/>
      <c r="E37" s="178"/>
      <c r="F37" s="178"/>
      <c r="G37" s="178"/>
      <c r="H37" s="178"/>
      <c r="I37" s="178"/>
      <c r="J37" s="178"/>
      <c r="K37" s="178"/>
      <c r="L37" s="178"/>
      <c r="M37" s="178"/>
      <c r="N37" s="178"/>
      <c r="O37" s="178"/>
      <c r="P37" s="178"/>
    </row>
    <row r="38" spans="2:16" x14ac:dyDescent="0.3">
      <c r="B38" s="179" t="s">
        <v>99</v>
      </c>
      <c r="C38" s="179"/>
      <c r="D38" s="179"/>
      <c r="E38" s="179"/>
      <c r="F38" s="179"/>
      <c r="G38" s="179"/>
      <c r="H38" s="179"/>
      <c r="I38" s="179"/>
      <c r="J38" s="179"/>
      <c r="K38" s="179"/>
      <c r="L38" s="179"/>
      <c r="M38" s="179"/>
      <c r="N38" s="179"/>
      <c r="O38" s="179"/>
      <c r="P38" s="179"/>
    </row>
    <row r="39" spans="2:16" ht="55.5" customHeight="1" x14ac:dyDescent="0.3">
      <c r="B39" s="178" t="s">
        <v>145</v>
      </c>
      <c r="C39" s="178"/>
      <c r="D39" s="178"/>
      <c r="E39" s="178"/>
      <c r="F39" s="178"/>
      <c r="G39" s="178"/>
      <c r="H39" s="178"/>
      <c r="I39" s="178"/>
      <c r="J39" s="178"/>
      <c r="K39" s="178"/>
      <c r="L39" s="178"/>
      <c r="M39" s="178"/>
      <c r="N39" s="178"/>
      <c r="O39" s="178"/>
      <c r="P39" s="178"/>
    </row>
    <row r="40" spans="2:16" x14ac:dyDescent="0.3">
      <c r="B40" s="69"/>
      <c r="C40" s="60"/>
      <c r="D40" s="60"/>
      <c r="E40" s="60"/>
      <c r="F40" s="60"/>
      <c r="G40" s="60"/>
      <c r="H40" s="60"/>
      <c r="I40" s="60"/>
      <c r="J40" s="60"/>
      <c r="K40" s="60"/>
      <c r="L40" s="60"/>
      <c r="M40" s="60"/>
      <c r="N40" s="60"/>
      <c r="O40" s="60"/>
      <c r="P40" s="60"/>
    </row>
    <row r="41" spans="2:16" ht="55.5" customHeight="1" x14ac:dyDescent="0.3">
      <c r="B41" s="178" t="s">
        <v>146</v>
      </c>
      <c r="C41" s="178"/>
      <c r="D41" s="178"/>
      <c r="E41" s="178"/>
      <c r="F41" s="178"/>
      <c r="G41" s="178"/>
      <c r="H41" s="178"/>
      <c r="I41" s="178"/>
      <c r="J41" s="178"/>
      <c r="K41" s="178"/>
      <c r="L41" s="178"/>
      <c r="M41" s="178"/>
      <c r="N41" s="178"/>
      <c r="O41" s="178"/>
      <c r="P41" s="178"/>
    </row>
    <row r="42" spans="2:16" x14ac:dyDescent="0.3">
      <c r="B42" s="61"/>
      <c r="C42" s="60"/>
      <c r="D42" s="60"/>
      <c r="E42" s="60"/>
      <c r="F42" s="60"/>
      <c r="G42" s="60"/>
      <c r="H42" s="60"/>
      <c r="I42" s="60"/>
      <c r="J42" s="60"/>
      <c r="K42" s="60"/>
      <c r="L42" s="60"/>
      <c r="M42" s="60"/>
      <c r="N42" s="60"/>
      <c r="O42" s="60"/>
      <c r="P42" s="60"/>
    </row>
    <row r="43" spans="2:16" ht="44.25" customHeight="1" x14ac:dyDescent="0.3">
      <c r="B43" s="178" t="s">
        <v>147</v>
      </c>
      <c r="C43" s="178"/>
      <c r="D43" s="178"/>
      <c r="E43" s="178"/>
      <c r="F43" s="178"/>
      <c r="G43" s="178"/>
      <c r="H43" s="178"/>
      <c r="I43" s="178"/>
      <c r="J43" s="178"/>
      <c r="K43" s="178"/>
      <c r="L43" s="178"/>
      <c r="M43" s="178"/>
      <c r="N43" s="178"/>
      <c r="O43" s="178"/>
      <c r="P43" s="178"/>
    </row>
    <row r="44" spans="2:16" ht="6" customHeight="1" x14ac:dyDescent="0.3">
      <c r="B44" s="22"/>
      <c r="C44" s="16"/>
      <c r="D44" s="16"/>
      <c r="E44" s="16"/>
      <c r="F44" s="16"/>
      <c r="G44" s="16"/>
      <c r="H44" s="16"/>
      <c r="I44" s="16"/>
      <c r="J44" s="16"/>
      <c r="K44" s="16"/>
      <c r="L44" s="16"/>
      <c r="M44" s="16"/>
      <c r="N44" s="16"/>
      <c r="O44" s="16"/>
      <c r="P44" s="16"/>
    </row>
    <row r="45" spans="2:16" ht="24.75" customHeight="1" x14ac:dyDescent="0.3">
      <c r="B45" s="184" t="s">
        <v>168</v>
      </c>
      <c r="C45" s="184"/>
      <c r="D45" s="184"/>
      <c r="E45" s="184"/>
      <c r="F45" s="184"/>
      <c r="G45" s="184"/>
      <c r="H45" s="184"/>
      <c r="I45" s="184"/>
      <c r="J45" s="184"/>
      <c r="K45" s="184"/>
      <c r="L45" s="184"/>
      <c r="M45" s="184"/>
      <c r="N45" s="184"/>
      <c r="O45" s="184"/>
      <c r="P45" s="184"/>
    </row>
    <row r="46" spans="2:16" ht="21" customHeight="1" x14ac:dyDescent="0.3">
      <c r="B46" s="175" t="s">
        <v>138</v>
      </c>
      <c r="C46" s="175"/>
      <c r="D46" s="175"/>
      <c r="E46" s="175"/>
      <c r="F46" s="175"/>
      <c r="G46" s="175"/>
      <c r="H46" s="175"/>
      <c r="I46" s="175"/>
      <c r="J46" s="175"/>
      <c r="K46" s="175"/>
      <c r="L46" s="175"/>
      <c r="M46" s="175"/>
      <c r="N46" s="175"/>
      <c r="O46" s="175"/>
      <c r="P46" s="175"/>
    </row>
    <row r="47" spans="2:16" ht="10.5" customHeight="1" x14ac:dyDescent="0.3">
      <c r="B47" s="61"/>
      <c r="C47" s="60"/>
      <c r="D47" s="60"/>
      <c r="E47" s="60"/>
      <c r="F47" s="60"/>
      <c r="G47" s="60"/>
      <c r="H47" s="60"/>
      <c r="I47" s="60"/>
      <c r="J47" s="60"/>
      <c r="K47" s="60"/>
      <c r="L47" s="60"/>
      <c r="M47" s="60"/>
      <c r="N47" s="60"/>
      <c r="O47" s="60"/>
      <c r="P47" s="60"/>
    </row>
    <row r="48" spans="2:16" ht="45" customHeight="1" x14ac:dyDescent="0.3">
      <c r="B48" s="172" t="s">
        <v>166</v>
      </c>
      <c r="C48" s="172"/>
      <c r="D48" s="172"/>
      <c r="E48" s="172"/>
      <c r="F48" s="172"/>
      <c r="G48" s="172"/>
      <c r="H48" s="172"/>
      <c r="I48" s="172"/>
      <c r="J48" s="172"/>
      <c r="K48" s="172"/>
      <c r="L48" s="172"/>
      <c r="M48" s="172"/>
      <c r="N48" s="172"/>
      <c r="O48" s="172"/>
      <c r="P48" s="172"/>
    </row>
    <row r="49" spans="2:16" ht="15" customHeight="1" x14ac:dyDescent="0.3">
      <c r="B49" s="176" t="s">
        <v>158</v>
      </c>
      <c r="C49" s="176"/>
      <c r="D49" s="176"/>
      <c r="E49" s="176"/>
      <c r="F49" s="176"/>
      <c r="G49" s="176"/>
      <c r="H49" s="176"/>
      <c r="I49" s="176"/>
      <c r="J49" s="176"/>
      <c r="K49" s="176"/>
      <c r="L49" s="176"/>
      <c r="M49" s="176"/>
      <c r="N49" s="176"/>
      <c r="O49" s="176"/>
      <c r="P49" s="176"/>
    </row>
    <row r="50" spans="2:16" ht="29.25" customHeight="1" x14ac:dyDescent="0.3">
      <c r="B50" s="172" t="s">
        <v>159</v>
      </c>
      <c r="C50" s="172"/>
      <c r="D50" s="172"/>
      <c r="E50" s="172"/>
      <c r="F50" s="172"/>
      <c r="G50" s="172"/>
      <c r="H50" s="172"/>
      <c r="I50" s="172"/>
      <c r="J50" s="172"/>
      <c r="K50" s="172"/>
      <c r="L50" s="172"/>
      <c r="M50" s="172"/>
      <c r="N50" s="172"/>
      <c r="O50" s="172"/>
      <c r="P50" s="172"/>
    </row>
    <row r="51" spans="2:16" ht="19.5" customHeight="1" x14ac:dyDescent="0.3">
      <c r="B51" s="176" t="s">
        <v>160</v>
      </c>
      <c r="C51" s="176"/>
      <c r="D51" s="176"/>
      <c r="E51" s="176"/>
      <c r="F51" s="176"/>
      <c r="G51" s="176"/>
      <c r="H51" s="176"/>
      <c r="I51" s="176"/>
      <c r="J51" s="176"/>
      <c r="K51" s="176"/>
      <c r="L51" s="176"/>
      <c r="M51" s="176"/>
      <c r="N51" s="176"/>
      <c r="O51" s="176"/>
      <c r="P51" s="176"/>
    </row>
    <row r="52" spans="2:16" x14ac:dyDescent="0.3">
      <c r="B52" s="61" t="s">
        <v>152</v>
      </c>
      <c r="C52" s="60"/>
      <c r="D52" s="60"/>
      <c r="E52" s="60"/>
      <c r="F52" s="60"/>
      <c r="G52" s="60"/>
      <c r="H52" s="60"/>
      <c r="I52" s="60"/>
      <c r="J52" s="60"/>
      <c r="K52" s="60"/>
      <c r="L52" s="60"/>
      <c r="M52" s="60"/>
      <c r="N52" s="60"/>
      <c r="O52" s="60"/>
      <c r="P52" s="60"/>
    </row>
    <row r="53" spans="2:16" ht="11.25" customHeight="1" x14ac:dyDescent="0.3">
      <c r="B53" s="61"/>
      <c r="C53" s="60"/>
      <c r="D53" s="60"/>
      <c r="E53" s="60"/>
      <c r="F53" s="60"/>
      <c r="G53" s="60"/>
      <c r="H53" s="60"/>
      <c r="I53" s="60"/>
      <c r="J53" s="60"/>
      <c r="K53" s="60"/>
      <c r="L53" s="60"/>
      <c r="M53" s="60"/>
      <c r="N53" s="60"/>
      <c r="O53" s="60"/>
      <c r="P53" s="60"/>
    </row>
    <row r="54" spans="2:16" x14ac:dyDescent="0.3">
      <c r="B54" s="61" t="s">
        <v>161</v>
      </c>
      <c r="C54" s="60"/>
      <c r="D54" s="60"/>
      <c r="E54" s="60"/>
      <c r="F54" s="60"/>
      <c r="G54" s="60"/>
      <c r="H54" s="60"/>
      <c r="I54" s="60"/>
      <c r="J54" s="60"/>
      <c r="K54" s="60"/>
      <c r="L54" s="60"/>
      <c r="M54" s="60"/>
      <c r="N54" s="60"/>
      <c r="O54" s="60"/>
      <c r="P54" s="60"/>
    </row>
    <row r="55" spans="2:16" ht="9" customHeight="1" x14ac:dyDescent="0.3">
      <c r="B55" s="61"/>
      <c r="C55" s="60"/>
      <c r="D55" s="60"/>
      <c r="E55" s="60"/>
      <c r="F55" s="60"/>
      <c r="G55" s="60"/>
      <c r="H55" s="60"/>
      <c r="I55" s="60"/>
      <c r="J55" s="60"/>
      <c r="K55" s="60"/>
      <c r="L55" s="60"/>
      <c r="M55" s="60"/>
      <c r="N55" s="60"/>
      <c r="O55" s="60"/>
      <c r="P55" s="60"/>
    </row>
    <row r="56" spans="2:16" x14ac:dyDescent="0.3">
      <c r="B56" s="61" t="s">
        <v>162</v>
      </c>
      <c r="C56" s="60"/>
      <c r="D56" s="60"/>
      <c r="E56" s="60"/>
      <c r="F56" s="60"/>
      <c r="G56" s="60"/>
      <c r="H56" s="60"/>
      <c r="I56" s="60"/>
      <c r="J56" s="60"/>
      <c r="K56" s="60"/>
      <c r="L56" s="60"/>
      <c r="M56" s="60"/>
      <c r="N56" s="60"/>
      <c r="O56" s="60"/>
      <c r="P56" s="60"/>
    </row>
    <row r="57" spans="2:16" ht="9.75" customHeight="1" x14ac:dyDescent="0.3">
      <c r="B57" s="61"/>
      <c r="C57" s="60"/>
      <c r="D57" s="60"/>
      <c r="E57" s="60"/>
      <c r="F57" s="60"/>
      <c r="G57" s="60"/>
      <c r="H57" s="60"/>
      <c r="I57" s="60"/>
      <c r="J57" s="60"/>
      <c r="K57" s="60"/>
      <c r="L57" s="60"/>
      <c r="M57" s="60"/>
      <c r="N57" s="60"/>
      <c r="O57" s="60"/>
      <c r="P57" s="60"/>
    </row>
    <row r="58" spans="2:16" x14ac:dyDescent="0.3">
      <c r="B58" s="61" t="s">
        <v>163</v>
      </c>
      <c r="C58" s="60"/>
      <c r="D58" s="60"/>
      <c r="E58" s="60"/>
      <c r="F58" s="60"/>
      <c r="G58" s="60"/>
      <c r="H58" s="60"/>
      <c r="I58" s="60"/>
      <c r="J58" s="60"/>
      <c r="K58" s="60"/>
      <c r="L58" s="60"/>
      <c r="M58" s="60"/>
      <c r="N58" s="60"/>
      <c r="O58" s="60"/>
      <c r="P58" s="60"/>
    </row>
    <row r="59" spans="2:16" ht="11.25" customHeight="1" x14ac:dyDescent="0.3">
      <c r="B59" s="61"/>
      <c r="C59" s="60"/>
      <c r="D59" s="60"/>
      <c r="E59" s="60"/>
      <c r="F59" s="60"/>
      <c r="G59" s="60"/>
      <c r="H59" s="60"/>
      <c r="I59" s="60"/>
      <c r="J59" s="60"/>
      <c r="K59" s="60"/>
      <c r="L59" s="60"/>
      <c r="M59" s="60"/>
      <c r="N59" s="60"/>
      <c r="O59" s="60"/>
      <c r="P59" s="60"/>
    </row>
    <row r="60" spans="2:16" x14ac:dyDescent="0.3">
      <c r="B60" s="61" t="s">
        <v>164</v>
      </c>
      <c r="C60" s="60"/>
      <c r="D60" s="60"/>
      <c r="E60" s="60"/>
      <c r="F60" s="60"/>
      <c r="G60" s="60"/>
      <c r="H60" s="60"/>
      <c r="I60" s="60"/>
      <c r="J60" s="60"/>
      <c r="K60" s="60"/>
      <c r="L60" s="60"/>
      <c r="M60" s="60"/>
      <c r="N60" s="60"/>
      <c r="O60" s="60"/>
      <c r="P60" s="60"/>
    </row>
    <row r="61" spans="2:16" ht="44.25" customHeight="1" x14ac:dyDescent="0.3">
      <c r="B61" s="62" t="s">
        <v>120</v>
      </c>
      <c r="C61" s="60"/>
      <c r="D61" s="60"/>
      <c r="E61" s="60"/>
      <c r="F61" s="60"/>
      <c r="G61" s="60"/>
      <c r="H61" s="60"/>
      <c r="I61" s="60"/>
      <c r="J61" s="60"/>
      <c r="K61" s="60"/>
      <c r="L61" s="60"/>
      <c r="M61" s="60"/>
      <c r="N61" s="60"/>
      <c r="O61" s="60"/>
      <c r="P61" s="60"/>
    </row>
    <row r="62" spans="2:16" x14ac:dyDescent="0.3">
      <c r="B62" s="46"/>
      <c r="C62" s="16"/>
      <c r="D62" s="16"/>
      <c r="E62" s="16"/>
      <c r="F62" s="16"/>
      <c r="G62" s="16"/>
      <c r="H62" s="16"/>
      <c r="I62" s="16"/>
      <c r="J62" s="16"/>
      <c r="K62" s="16"/>
      <c r="L62" s="16"/>
      <c r="M62" s="16"/>
      <c r="N62" s="16"/>
      <c r="O62" s="16"/>
      <c r="P62" s="16"/>
    </row>
    <row r="63" spans="2:16" ht="24.6" x14ac:dyDescent="0.3">
      <c r="B63" s="174" t="s">
        <v>169</v>
      </c>
      <c r="C63" s="174"/>
      <c r="D63" s="174"/>
      <c r="E63" s="174"/>
      <c r="F63" s="174"/>
      <c r="G63" s="174"/>
      <c r="H63" s="174"/>
      <c r="I63" s="174"/>
      <c r="J63" s="174"/>
      <c r="K63" s="174"/>
      <c r="L63" s="174"/>
      <c r="M63" s="174"/>
      <c r="N63" s="174"/>
      <c r="O63" s="174"/>
      <c r="P63" s="174"/>
    </row>
    <row r="64" spans="2:16" x14ac:dyDescent="0.3">
      <c r="B64" s="182" t="s">
        <v>96</v>
      </c>
      <c r="C64" s="182"/>
      <c r="D64" s="182"/>
      <c r="E64" s="182"/>
      <c r="F64" s="182"/>
      <c r="G64" s="182"/>
      <c r="H64" s="182"/>
      <c r="I64" s="182"/>
      <c r="J64" s="182"/>
      <c r="K64" s="182"/>
      <c r="L64" s="182"/>
      <c r="M64" s="182"/>
      <c r="N64" s="182"/>
      <c r="O64" s="182"/>
      <c r="P64" s="182"/>
    </row>
    <row r="65" spans="2:16" x14ac:dyDescent="0.3">
      <c r="B65" s="182" t="s">
        <v>100</v>
      </c>
      <c r="C65" s="182"/>
      <c r="D65" s="182"/>
      <c r="E65" s="182"/>
      <c r="F65" s="182"/>
      <c r="G65" s="182"/>
      <c r="H65" s="182"/>
      <c r="I65" s="182"/>
      <c r="J65" s="182"/>
      <c r="K65" s="182"/>
      <c r="L65" s="182"/>
      <c r="M65" s="182"/>
      <c r="N65" s="182"/>
      <c r="O65" s="182"/>
      <c r="P65" s="182"/>
    </row>
    <row r="66" spans="2:16" x14ac:dyDescent="0.3">
      <c r="B66" s="70"/>
      <c r="C66" s="60"/>
      <c r="D66" s="60"/>
      <c r="E66" s="60"/>
      <c r="F66" s="60"/>
      <c r="G66" s="60"/>
      <c r="H66" s="60"/>
      <c r="I66" s="60"/>
      <c r="J66" s="60"/>
      <c r="K66" s="60"/>
      <c r="L66" s="60"/>
      <c r="M66" s="60"/>
      <c r="N66" s="60"/>
      <c r="O66" s="60"/>
      <c r="P66" s="60"/>
    </row>
    <row r="67" spans="2:16" x14ac:dyDescent="0.3">
      <c r="B67" s="61"/>
      <c r="C67" s="60"/>
      <c r="D67" s="60"/>
      <c r="E67" s="60"/>
      <c r="F67" s="60"/>
      <c r="G67" s="60"/>
      <c r="H67" s="60"/>
      <c r="I67" s="60"/>
      <c r="J67" s="60"/>
      <c r="K67" s="60"/>
      <c r="L67" s="60"/>
      <c r="M67" s="60"/>
      <c r="N67" s="60"/>
      <c r="O67" s="60"/>
      <c r="P67" s="60"/>
    </row>
    <row r="68" spans="2:16" ht="39.75" customHeight="1" x14ac:dyDescent="0.3">
      <c r="B68" s="172" t="s">
        <v>170</v>
      </c>
      <c r="C68" s="172"/>
      <c r="D68" s="172"/>
      <c r="E68" s="172"/>
      <c r="F68" s="172"/>
      <c r="G68" s="172"/>
      <c r="H68" s="172"/>
      <c r="I68" s="172"/>
      <c r="J68" s="172"/>
      <c r="K68" s="172"/>
      <c r="L68" s="172"/>
      <c r="M68" s="172"/>
      <c r="N68" s="172"/>
      <c r="O68" s="172"/>
      <c r="P68" s="172"/>
    </row>
    <row r="69" spans="2:16" x14ac:dyDescent="0.3">
      <c r="B69" s="61"/>
      <c r="C69" s="60"/>
      <c r="D69" s="60"/>
      <c r="E69" s="60"/>
      <c r="F69" s="60"/>
      <c r="G69" s="60"/>
      <c r="H69" s="60"/>
      <c r="I69" s="60"/>
      <c r="J69" s="60"/>
      <c r="K69" s="60"/>
      <c r="L69" s="60"/>
      <c r="M69" s="60"/>
      <c r="N69" s="60"/>
      <c r="O69" s="60"/>
      <c r="P69" s="60"/>
    </row>
    <row r="70" spans="2:16" x14ac:dyDescent="0.3">
      <c r="B70" s="59" t="s">
        <v>171</v>
      </c>
      <c r="C70" s="60"/>
      <c r="D70" s="60"/>
      <c r="E70" s="60"/>
      <c r="F70" s="60"/>
      <c r="G70" s="60"/>
      <c r="H70" s="60"/>
      <c r="I70" s="60"/>
      <c r="J70" s="60"/>
      <c r="K70" s="60"/>
      <c r="L70" s="60"/>
      <c r="M70" s="60"/>
      <c r="N70" s="60"/>
      <c r="O70" s="60"/>
      <c r="P70" s="60"/>
    </row>
    <row r="71" spans="2:16" x14ac:dyDescent="0.3">
      <c r="B71" s="59"/>
      <c r="C71" s="60"/>
      <c r="D71" s="60"/>
      <c r="E71" s="60"/>
      <c r="F71" s="60"/>
      <c r="G71" s="60"/>
      <c r="H71" s="60"/>
      <c r="I71" s="60"/>
      <c r="J71" s="60"/>
      <c r="K71" s="60"/>
      <c r="L71" s="60"/>
      <c r="M71" s="60"/>
      <c r="N71" s="60"/>
      <c r="O71" s="60"/>
      <c r="P71" s="60"/>
    </row>
    <row r="72" spans="2:16" ht="24" customHeight="1" x14ac:dyDescent="0.3">
      <c r="B72" s="183" t="s">
        <v>172</v>
      </c>
      <c r="C72" s="183"/>
      <c r="D72" s="183"/>
      <c r="E72" s="183"/>
      <c r="F72" s="183"/>
      <c r="G72" s="183"/>
      <c r="H72" s="183"/>
      <c r="I72" s="183"/>
      <c r="J72" s="183"/>
      <c r="K72" s="183"/>
      <c r="L72" s="183"/>
      <c r="M72" s="183"/>
      <c r="N72" s="183"/>
      <c r="O72" s="183"/>
      <c r="P72" s="183"/>
    </row>
    <row r="73" spans="2:16" ht="10.5" customHeight="1" x14ac:dyDescent="0.3">
      <c r="B73" s="59"/>
      <c r="C73" s="60"/>
      <c r="D73" s="60"/>
      <c r="E73" s="60"/>
      <c r="F73" s="60"/>
      <c r="G73" s="60"/>
      <c r="H73" s="60"/>
      <c r="I73" s="60"/>
      <c r="J73" s="60"/>
      <c r="K73" s="60"/>
      <c r="L73" s="60"/>
      <c r="M73" s="60"/>
      <c r="N73" s="60"/>
      <c r="O73" s="60"/>
      <c r="P73" s="60"/>
    </row>
    <row r="74" spans="2:16" x14ac:dyDescent="0.3">
      <c r="B74" s="71" t="s">
        <v>79</v>
      </c>
      <c r="C74" s="60"/>
      <c r="D74" s="60"/>
      <c r="E74" s="60"/>
      <c r="F74" s="60"/>
      <c r="G74" s="60"/>
      <c r="H74" s="60"/>
      <c r="I74" s="60"/>
      <c r="J74" s="60"/>
      <c r="K74" s="60"/>
      <c r="L74" s="60"/>
      <c r="M74" s="60"/>
      <c r="N74" s="60"/>
      <c r="O74" s="60"/>
      <c r="P74" s="60"/>
    </row>
    <row r="75" spans="2:16" x14ac:dyDescent="0.3">
      <c r="B75" s="71" t="s">
        <v>80</v>
      </c>
      <c r="C75" s="60"/>
      <c r="D75" s="60"/>
      <c r="E75" s="60"/>
      <c r="F75" s="60"/>
      <c r="G75" s="60"/>
      <c r="H75" s="60"/>
      <c r="I75" s="60"/>
      <c r="J75" s="60"/>
      <c r="K75" s="60"/>
      <c r="L75" s="60"/>
      <c r="M75" s="60"/>
      <c r="N75" s="60"/>
      <c r="O75" s="60"/>
      <c r="P75" s="60"/>
    </row>
    <row r="76" spans="2:16" x14ac:dyDescent="0.3">
      <c r="B76" s="71" t="s">
        <v>97</v>
      </c>
      <c r="C76" s="60"/>
      <c r="D76" s="60"/>
      <c r="E76" s="60"/>
      <c r="F76" s="60"/>
      <c r="G76" s="60"/>
      <c r="H76" s="60"/>
      <c r="I76" s="60"/>
      <c r="J76" s="60"/>
      <c r="K76" s="60"/>
      <c r="L76" s="60"/>
      <c r="M76" s="60"/>
      <c r="N76" s="60"/>
      <c r="O76" s="60"/>
      <c r="P76" s="60"/>
    </row>
    <row r="77" spans="2:16" x14ac:dyDescent="0.3">
      <c r="B77" s="59"/>
      <c r="C77" s="60"/>
      <c r="D77" s="60"/>
      <c r="E77" s="60"/>
      <c r="F77" s="60"/>
      <c r="G77" s="60"/>
      <c r="H77" s="60"/>
      <c r="I77" s="60"/>
      <c r="J77" s="60"/>
      <c r="K77" s="60"/>
      <c r="L77" s="60"/>
      <c r="M77" s="60"/>
      <c r="N77" s="60"/>
      <c r="O77" s="60"/>
      <c r="P77" s="60"/>
    </row>
    <row r="78" spans="2:16" x14ac:dyDescent="0.3">
      <c r="B78" s="59" t="s">
        <v>81</v>
      </c>
      <c r="C78" s="60"/>
      <c r="D78" s="60"/>
      <c r="E78" s="60"/>
      <c r="F78" s="60"/>
      <c r="G78" s="60"/>
      <c r="H78" s="60"/>
      <c r="I78" s="60"/>
      <c r="J78" s="60"/>
      <c r="K78" s="60"/>
      <c r="L78" s="60"/>
      <c r="M78" s="60"/>
      <c r="N78" s="60"/>
      <c r="O78" s="60"/>
      <c r="P78" s="60"/>
    </row>
    <row r="79" spans="2:16" x14ac:dyDescent="0.3">
      <c r="B79" s="72"/>
      <c r="C79" s="60"/>
      <c r="D79" s="60"/>
      <c r="E79" s="60"/>
      <c r="F79" s="60"/>
      <c r="G79" s="60"/>
      <c r="H79" s="60"/>
      <c r="I79" s="60"/>
      <c r="J79" s="60"/>
      <c r="K79" s="60"/>
      <c r="L79" s="60"/>
      <c r="M79" s="60"/>
      <c r="N79" s="60"/>
      <c r="O79" s="60"/>
      <c r="P79" s="60"/>
    </row>
    <row r="80" spans="2:16" x14ac:dyDescent="0.3">
      <c r="B80" s="61" t="s">
        <v>148</v>
      </c>
      <c r="C80" s="60"/>
      <c r="D80" s="60"/>
      <c r="E80" s="60"/>
      <c r="F80" s="60"/>
      <c r="G80" s="60"/>
      <c r="H80" s="60"/>
      <c r="I80" s="60"/>
      <c r="J80" s="60"/>
      <c r="K80" s="60"/>
      <c r="L80" s="60"/>
      <c r="M80" s="60"/>
      <c r="N80" s="60"/>
      <c r="O80" s="60"/>
      <c r="P80" s="60"/>
    </row>
    <row r="81" spans="2:16" x14ac:dyDescent="0.3">
      <c r="B81" s="61"/>
      <c r="C81" s="60"/>
      <c r="D81" s="60"/>
      <c r="E81" s="60"/>
      <c r="F81" s="60"/>
      <c r="G81" s="60"/>
      <c r="H81" s="60"/>
      <c r="I81" s="60"/>
      <c r="J81" s="60"/>
      <c r="K81" s="60"/>
      <c r="L81" s="60"/>
      <c r="M81" s="60"/>
      <c r="N81" s="60"/>
      <c r="O81" s="60"/>
      <c r="P81" s="60"/>
    </row>
    <row r="82" spans="2:16" ht="53.25" customHeight="1" x14ac:dyDescent="0.3">
      <c r="B82" s="172" t="s">
        <v>149</v>
      </c>
      <c r="C82" s="172"/>
      <c r="D82" s="172"/>
      <c r="E82" s="172"/>
      <c r="F82" s="172"/>
      <c r="G82" s="172"/>
      <c r="H82" s="172"/>
      <c r="I82" s="172"/>
      <c r="J82" s="172"/>
      <c r="K82" s="172"/>
      <c r="L82" s="172"/>
      <c r="M82" s="172"/>
      <c r="N82" s="172"/>
      <c r="O82" s="172"/>
      <c r="P82" s="172"/>
    </row>
    <row r="83" spans="2:16" x14ac:dyDescent="0.3">
      <c r="B83" s="61"/>
      <c r="C83" s="60"/>
      <c r="D83" s="60"/>
      <c r="E83" s="60"/>
      <c r="F83" s="60"/>
      <c r="G83" s="60"/>
      <c r="H83" s="60"/>
      <c r="I83" s="60"/>
      <c r="J83" s="60"/>
      <c r="K83" s="60"/>
      <c r="L83" s="60"/>
      <c r="M83" s="60"/>
      <c r="N83" s="60"/>
      <c r="O83" s="60"/>
      <c r="P83" s="60"/>
    </row>
    <row r="84" spans="2:16" x14ac:dyDescent="0.3">
      <c r="B84" s="61" t="s">
        <v>150</v>
      </c>
      <c r="C84" s="60"/>
      <c r="D84" s="60"/>
      <c r="E84" s="60"/>
      <c r="F84" s="60"/>
      <c r="G84" s="60"/>
      <c r="H84" s="60"/>
      <c r="I84" s="60"/>
      <c r="J84" s="60"/>
      <c r="K84" s="60"/>
      <c r="L84" s="60"/>
      <c r="M84" s="60"/>
      <c r="N84" s="60"/>
      <c r="O84" s="60"/>
      <c r="P84" s="60"/>
    </row>
    <row r="85" spans="2:16" ht="189.75" customHeight="1" x14ac:dyDescent="0.3">
      <c r="B85" s="61"/>
      <c r="C85" s="60"/>
      <c r="D85" s="60"/>
      <c r="E85" s="60"/>
      <c r="F85" s="60"/>
      <c r="G85" s="60"/>
      <c r="H85" s="60"/>
      <c r="I85" s="60"/>
      <c r="J85" s="60"/>
      <c r="K85" s="60"/>
      <c r="L85" s="60"/>
      <c r="M85" s="60"/>
      <c r="N85" s="60"/>
      <c r="O85" s="60"/>
      <c r="P85" s="60"/>
    </row>
    <row r="86" spans="2:16" x14ac:dyDescent="0.3">
      <c r="B86" s="177" t="s">
        <v>101</v>
      </c>
      <c r="C86" s="177"/>
      <c r="D86" s="177"/>
      <c r="E86" s="177"/>
      <c r="F86" s="177"/>
      <c r="G86" s="177"/>
      <c r="H86" s="177"/>
      <c r="I86" s="177"/>
      <c r="J86" s="177"/>
      <c r="K86" s="177"/>
      <c r="L86" s="177"/>
      <c r="M86" s="177"/>
      <c r="N86" s="177"/>
      <c r="O86" s="177"/>
      <c r="P86" s="60"/>
    </row>
    <row r="87" spans="2:16" x14ac:dyDescent="0.3">
      <c r="B87" s="61"/>
      <c r="C87" s="60"/>
      <c r="D87" s="60"/>
      <c r="E87" s="60"/>
      <c r="F87" s="60"/>
      <c r="G87" s="60"/>
      <c r="H87" s="60"/>
      <c r="I87" s="60"/>
      <c r="J87" s="60"/>
      <c r="K87" s="60"/>
      <c r="L87" s="60"/>
      <c r="M87" s="60"/>
      <c r="N87" s="60"/>
      <c r="O87" s="60"/>
      <c r="P87" s="60"/>
    </row>
    <row r="88" spans="2:16" x14ac:dyDescent="0.3">
      <c r="B88" s="61" t="s">
        <v>83</v>
      </c>
      <c r="C88" s="60"/>
      <c r="D88" s="60"/>
      <c r="E88" s="60"/>
      <c r="F88" s="60"/>
      <c r="G88" s="60"/>
      <c r="H88" s="60"/>
      <c r="I88" s="60"/>
      <c r="J88" s="60"/>
      <c r="K88" s="60"/>
      <c r="L88" s="60"/>
      <c r="M88" s="60"/>
      <c r="N88" s="60"/>
      <c r="O88" s="60"/>
      <c r="P88" s="60"/>
    </row>
    <row r="89" spans="2:16" ht="41.25" customHeight="1" x14ac:dyDescent="0.3">
      <c r="B89" s="172" t="s">
        <v>82</v>
      </c>
      <c r="C89" s="172"/>
      <c r="D89" s="172"/>
      <c r="E89" s="172"/>
      <c r="F89" s="172"/>
      <c r="G89" s="172"/>
      <c r="H89" s="172"/>
      <c r="I89" s="172"/>
      <c r="J89" s="172"/>
      <c r="K89" s="172"/>
      <c r="L89" s="172"/>
      <c r="M89" s="172"/>
      <c r="N89" s="172"/>
      <c r="O89" s="172"/>
      <c r="P89" s="172"/>
    </row>
    <row r="90" spans="2:16" x14ac:dyDescent="0.3">
      <c r="B90" s="61" t="s">
        <v>84</v>
      </c>
      <c r="C90" s="60"/>
      <c r="D90" s="60"/>
      <c r="E90" s="60"/>
      <c r="F90" s="60"/>
      <c r="G90" s="60"/>
      <c r="H90" s="60"/>
      <c r="I90" s="60"/>
      <c r="J90" s="60"/>
      <c r="K90" s="60"/>
      <c r="L90" s="60"/>
      <c r="M90" s="60"/>
      <c r="N90" s="60"/>
      <c r="O90" s="60"/>
      <c r="P90" s="60"/>
    </row>
    <row r="91" spans="2:16" x14ac:dyDescent="0.3">
      <c r="B91" s="61" t="s">
        <v>85</v>
      </c>
      <c r="C91" s="60"/>
      <c r="D91" s="60"/>
      <c r="E91" s="60"/>
      <c r="F91" s="60"/>
      <c r="G91" s="60"/>
      <c r="H91" s="60"/>
      <c r="I91" s="60"/>
      <c r="J91" s="60"/>
      <c r="K91" s="60"/>
      <c r="L91" s="60"/>
      <c r="M91" s="60"/>
      <c r="N91" s="60"/>
      <c r="O91" s="60"/>
      <c r="P91" s="60"/>
    </row>
    <row r="92" spans="2:16" x14ac:dyDescent="0.3">
      <c r="B92" s="61" t="s">
        <v>86</v>
      </c>
      <c r="C92" s="60"/>
      <c r="D92" s="60"/>
      <c r="E92" s="60"/>
      <c r="F92" s="60"/>
      <c r="G92" s="60"/>
      <c r="H92" s="60"/>
      <c r="I92" s="60"/>
      <c r="J92" s="60"/>
      <c r="K92" s="60"/>
      <c r="L92" s="60"/>
      <c r="M92" s="60"/>
      <c r="N92" s="60"/>
      <c r="O92" s="60"/>
      <c r="P92" s="60"/>
    </row>
    <row r="93" spans="2:16" x14ac:dyDescent="0.3">
      <c r="B93" s="61" t="s">
        <v>87</v>
      </c>
      <c r="C93" s="60"/>
      <c r="D93" s="60"/>
      <c r="E93" s="60"/>
      <c r="F93" s="60"/>
      <c r="G93" s="60"/>
      <c r="H93" s="60"/>
      <c r="I93" s="60"/>
      <c r="J93" s="60"/>
      <c r="K93" s="60"/>
      <c r="L93" s="60"/>
      <c r="M93" s="60"/>
      <c r="N93" s="60"/>
      <c r="O93" s="60"/>
      <c r="P93" s="60"/>
    </row>
    <row r="94" spans="2:16" x14ac:dyDescent="0.3">
      <c r="B94" s="61" t="s">
        <v>88</v>
      </c>
      <c r="C94" s="60"/>
      <c r="D94" s="60"/>
      <c r="E94" s="60"/>
      <c r="F94" s="60"/>
      <c r="G94" s="60"/>
      <c r="H94" s="60"/>
      <c r="I94" s="60"/>
      <c r="J94" s="60"/>
      <c r="K94" s="60"/>
      <c r="L94" s="60"/>
      <c r="M94" s="60"/>
      <c r="N94" s="60"/>
      <c r="O94" s="60"/>
      <c r="P94" s="60"/>
    </row>
    <row r="95" spans="2:16" x14ac:dyDescent="0.3">
      <c r="B95" s="61"/>
      <c r="C95" s="60"/>
      <c r="D95" s="60"/>
      <c r="E95" s="60"/>
      <c r="F95" s="60"/>
      <c r="G95" s="60"/>
      <c r="H95" s="60"/>
      <c r="I95" s="60"/>
      <c r="J95" s="60"/>
      <c r="K95" s="60"/>
      <c r="L95" s="60"/>
      <c r="M95" s="60"/>
      <c r="N95" s="60"/>
      <c r="O95" s="60"/>
      <c r="P95" s="60"/>
    </row>
    <row r="96" spans="2:16" x14ac:dyDescent="0.3">
      <c r="B96" s="61"/>
      <c r="C96" s="60"/>
      <c r="D96" s="60"/>
      <c r="E96" s="60"/>
      <c r="F96" s="60"/>
      <c r="G96" s="60"/>
      <c r="H96" s="60"/>
      <c r="I96" s="60"/>
      <c r="J96" s="60"/>
      <c r="K96" s="60"/>
      <c r="L96" s="60"/>
      <c r="M96" s="60"/>
      <c r="N96" s="60"/>
      <c r="O96" s="60"/>
      <c r="P96" s="60"/>
    </row>
    <row r="97" spans="2:16" x14ac:dyDescent="0.3">
      <c r="B97" s="61"/>
      <c r="C97" s="60"/>
      <c r="D97" s="60"/>
      <c r="E97" s="60"/>
      <c r="F97" s="60"/>
      <c r="G97" s="60"/>
      <c r="H97" s="60"/>
      <c r="I97" s="60"/>
      <c r="J97" s="60"/>
      <c r="K97" s="60"/>
      <c r="L97" s="60"/>
      <c r="M97" s="60"/>
      <c r="N97" s="60"/>
      <c r="O97" s="60"/>
      <c r="P97" s="60"/>
    </row>
    <row r="98" spans="2:16" x14ac:dyDescent="0.3">
      <c r="B98" s="61" t="s">
        <v>89</v>
      </c>
      <c r="C98" s="60"/>
      <c r="D98" s="60"/>
      <c r="E98" s="60"/>
      <c r="F98" s="60"/>
      <c r="G98" s="60"/>
      <c r="H98" s="60"/>
      <c r="I98" s="60"/>
      <c r="J98" s="60"/>
      <c r="K98" s="60"/>
      <c r="L98" s="60"/>
      <c r="M98" s="60"/>
      <c r="N98" s="60"/>
      <c r="O98" s="60"/>
      <c r="P98" s="60"/>
    </row>
    <row r="99" spans="2:16" x14ac:dyDescent="0.3">
      <c r="B99" s="61" t="s">
        <v>90</v>
      </c>
      <c r="C99" s="60"/>
      <c r="D99" s="60"/>
      <c r="E99" s="60"/>
      <c r="F99" s="60"/>
      <c r="G99" s="60"/>
      <c r="H99" s="60"/>
      <c r="I99" s="60"/>
      <c r="J99" s="60"/>
      <c r="K99" s="60"/>
      <c r="L99" s="60"/>
      <c r="M99" s="60"/>
      <c r="N99" s="60"/>
      <c r="O99" s="60"/>
      <c r="P99" s="60"/>
    </row>
    <row r="100" spans="2:16" x14ac:dyDescent="0.3">
      <c r="B100" s="61" t="s">
        <v>91</v>
      </c>
      <c r="C100" s="60"/>
      <c r="D100" s="60"/>
      <c r="E100" s="60"/>
      <c r="F100" s="60"/>
      <c r="G100" s="60"/>
      <c r="H100" s="60"/>
      <c r="I100" s="60"/>
      <c r="J100" s="60"/>
      <c r="K100" s="60"/>
      <c r="L100" s="60"/>
      <c r="M100" s="60"/>
      <c r="N100" s="60"/>
      <c r="O100" s="60"/>
      <c r="P100" s="60"/>
    </row>
    <row r="101" spans="2:16" x14ac:dyDescent="0.3">
      <c r="B101" s="61" t="s">
        <v>92</v>
      </c>
      <c r="C101" s="60"/>
      <c r="D101" s="60"/>
      <c r="E101" s="60"/>
      <c r="F101" s="60"/>
      <c r="G101" s="60"/>
      <c r="H101" s="60"/>
      <c r="I101" s="60"/>
      <c r="J101" s="60"/>
      <c r="K101" s="60"/>
      <c r="L101" s="60"/>
      <c r="M101" s="60"/>
      <c r="N101" s="60"/>
      <c r="O101" s="60"/>
      <c r="P101" s="60"/>
    </row>
    <row r="102" spans="2:16" x14ac:dyDescent="0.3">
      <c r="B102" s="61" t="s">
        <v>93</v>
      </c>
      <c r="C102" s="60"/>
      <c r="D102" s="60"/>
      <c r="E102" s="60"/>
      <c r="F102" s="60"/>
      <c r="G102" s="60"/>
      <c r="H102" s="60"/>
      <c r="I102" s="60"/>
      <c r="J102" s="60"/>
      <c r="K102" s="60"/>
      <c r="L102" s="60"/>
      <c r="M102" s="60"/>
      <c r="N102" s="60"/>
      <c r="O102" s="60"/>
      <c r="P102" s="60"/>
    </row>
    <row r="103" spans="2:16" ht="45.75" customHeight="1" x14ac:dyDescent="0.3">
      <c r="B103" s="172" t="s">
        <v>94</v>
      </c>
      <c r="C103" s="172"/>
      <c r="D103" s="172"/>
      <c r="E103" s="172"/>
      <c r="F103" s="172"/>
      <c r="G103" s="172"/>
      <c r="H103" s="172"/>
      <c r="I103" s="172"/>
      <c r="J103" s="172"/>
      <c r="K103" s="172"/>
      <c r="L103" s="172"/>
      <c r="M103" s="172"/>
      <c r="N103" s="172"/>
      <c r="O103" s="172"/>
      <c r="P103" s="172"/>
    </row>
    <row r="104" spans="2:16" ht="10.5" customHeight="1" x14ac:dyDescent="0.3">
      <c r="B104" s="22"/>
      <c r="C104" s="16"/>
      <c r="D104" s="16"/>
      <c r="E104" s="16"/>
      <c r="F104" s="16"/>
      <c r="G104" s="16"/>
      <c r="H104" s="16"/>
      <c r="I104" s="16"/>
      <c r="J104" s="16"/>
      <c r="K104" s="16"/>
      <c r="L104" s="16"/>
      <c r="M104" s="16"/>
      <c r="N104" s="16"/>
      <c r="O104" s="16"/>
      <c r="P104" s="16"/>
    </row>
    <row r="105" spans="2:16" x14ac:dyDescent="0.3">
      <c r="B105" s="22"/>
      <c r="C105" s="16"/>
      <c r="D105" s="16"/>
      <c r="E105" s="16"/>
      <c r="F105" s="16"/>
      <c r="G105" s="16"/>
      <c r="H105" s="16"/>
      <c r="I105" s="16"/>
      <c r="J105" s="16"/>
      <c r="K105" s="16"/>
      <c r="L105" s="16"/>
      <c r="M105" s="16"/>
      <c r="N105" s="16"/>
      <c r="O105" s="16"/>
      <c r="P105" s="16"/>
    </row>
    <row r="106" spans="2:16" ht="18.75" customHeight="1" x14ac:dyDescent="0.3">
      <c r="B106" s="180"/>
      <c r="C106" s="180"/>
      <c r="D106" s="180"/>
      <c r="E106" s="180"/>
      <c r="F106" s="180"/>
      <c r="G106" s="180"/>
      <c r="H106" s="180"/>
      <c r="I106" s="180"/>
      <c r="J106" s="180"/>
      <c r="K106" s="180"/>
      <c r="L106" s="180"/>
      <c r="M106" s="180"/>
      <c r="N106" s="180"/>
      <c r="O106" s="180"/>
      <c r="P106" s="180"/>
    </row>
    <row r="107" spans="2:16" ht="8.25" customHeight="1" x14ac:dyDescent="0.3">
      <c r="B107" s="22"/>
      <c r="C107" s="16"/>
      <c r="D107" s="16"/>
      <c r="E107" s="16"/>
      <c r="F107" s="16"/>
      <c r="G107" s="16"/>
      <c r="H107" s="16"/>
      <c r="I107" s="16"/>
      <c r="J107" s="16"/>
      <c r="K107" s="16"/>
      <c r="L107" s="16"/>
      <c r="M107" s="16"/>
      <c r="N107" s="16"/>
      <c r="O107" s="16"/>
      <c r="P107" s="16"/>
    </row>
    <row r="108" spans="2:16" x14ac:dyDescent="0.3">
      <c r="B108" s="22"/>
      <c r="C108" s="16"/>
      <c r="D108" s="16"/>
      <c r="E108" s="16"/>
      <c r="F108" s="16"/>
      <c r="G108" s="16"/>
      <c r="H108" s="16"/>
      <c r="I108" s="16"/>
      <c r="J108" s="16"/>
      <c r="K108" s="16"/>
      <c r="L108" s="16"/>
      <c r="M108" s="16"/>
      <c r="N108" s="16"/>
      <c r="O108" s="16"/>
      <c r="P108" s="16"/>
    </row>
    <row r="109" spans="2:16" x14ac:dyDescent="0.3">
      <c r="B109" s="23" t="s">
        <v>95</v>
      </c>
      <c r="C109" s="16"/>
      <c r="D109" s="16"/>
      <c r="E109" s="16"/>
      <c r="F109" s="16"/>
      <c r="G109" s="16"/>
      <c r="H109" s="16"/>
      <c r="I109" s="16"/>
      <c r="J109" s="16"/>
      <c r="K109" s="16"/>
      <c r="L109" s="16"/>
      <c r="M109" s="16"/>
      <c r="N109" s="16"/>
      <c r="O109" s="16"/>
      <c r="P109" s="16"/>
    </row>
    <row r="110" spans="2:16" x14ac:dyDescent="0.3">
      <c r="B110" s="22"/>
      <c r="C110" s="16"/>
      <c r="D110" s="16"/>
      <c r="E110" s="16"/>
      <c r="F110" s="16"/>
      <c r="G110" s="16"/>
      <c r="H110" s="16"/>
      <c r="I110" s="16"/>
      <c r="J110" s="16"/>
      <c r="K110" s="16"/>
      <c r="L110" s="16"/>
      <c r="M110" s="16"/>
      <c r="N110" s="16"/>
      <c r="O110" s="16"/>
      <c r="P110" s="16"/>
    </row>
    <row r="111" spans="2:16" ht="51.75" customHeight="1" x14ac:dyDescent="0.3">
      <c r="B111" s="180" t="s">
        <v>98</v>
      </c>
      <c r="C111" s="180"/>
      <c r="D111" s="180"/>
      <c r="E111" s="180"/>
      <c r="F111" s="180"/>
      <c r="G111" s="180"/>
      <c r="H111" s="180"/>
      <c r="I111" s="180"/>
      <c r="J111" s="180"/>
      <c r="K111" s="180"/>
      <c r="L111" s="180"/>
      <c r="M111" s="180"/>
      <c r="N111" s="180"/>
      <c r="O111" s="180"/>
      <c r="P111" s="180"/>
    </row>
    <row r="112" spans="2:16" x14ac:dyDescent="0.3">
      <c r="B112" s="16"/>
      <c r="C112" s="16"/>
      <c r="D112" s="16"/>
      <c r="E112" s="16"/>
      <c r="F112" s="16"/>
      <c r="G112" s="16"/>
      <c r="H112" s="16"/>
      <c r="I112" s="16"/>
      <c r="J112" s="16"/>
      <c r="K112" s="16"/>
      <c r="L112" s="16"/>
      <c r="M112" s="16"/>
      <c r="N112" s="16"/>
      <c r="O112" s="16"/>
      <c r="P112" s="16"/>
    </row>
    <row r="113" spans="2:2" x14ac:dyDescent="0.3">
      <c r="B113" t="s">
        <v>197</v>
      </c>
    </row>
  </sheetData>
  <sheetProtection selectLockedCells="1"/>
  <customSheetViews>
    <customSheetView guid="{7E31ADCC-F71D-4F97-B6A7-1DA98AC1586D}" topLeftCell="A4">
      <selection activeCell="Y24" sqref="Y24"/>
      <pageMargins left="0.25" right="0.25" top="0.25" bottom="0.25" header="0.3" footer="0.3"/>
      <printOptions horizontalCentered="1"/>
      <pageSetup scale="95" orientation="landscape" r:id="rId1"/>
    </customSheetView>
  </customSheetViews>
  <mergeCells count="35">
    <mergeCell ref="B106:P106"/>
    <mergeCell ref="B111:P111"/>
    <mergeCell ref="B2:P2"/>
    <mergeCell ref="B63:P63"/>
    <mergeCell ref="B64:P64"/>
    <mergeCell ref="B65:P65"/>
    <mergeCell ref="B68:P68"/>
    <mergeCell ref="B72:P72"/>
    <mergeCell ref="B82:P82"/>
    <mergeCell ref="B48:P48"/>
    <mergeCell ref="B50:P50"/>
    <mergeCell ref="B51:P51"/>
    <mergeCell ref="B41:P41"/>
    <mergeCell ref="B43:P43"/>
    <mergeCell ref="B45:P45"/>
    <mergeCell ref="B89:P89"/>
    <mergeCell ref="B9:P9"/>
    <mergeCell ref="B103:P103"/>
    <mergeCell ref="B10:P10"/>
    <mergeCell ref="B29:O29"/>
    <mergeCell ref="B86:O86"/>
    <mergeCell ref="B46:P46"/>
    <mergeCell ref="B11:P11"/>
    <mergeCell ref="B12:P12"/>
    <mergeCell ref="B25:P25"/>
    <mergeCell ref="B27:P27"/>
    <mergeCell ref="B37:P37"/>
    <mergeCell ref="B38:P38"/>
    <mergeCell ref="B39:P39"/>
    <mergeCell ref="B49:P49"/>
    <mergeCell ref="D1:M1"/>
    <mergeCell ref="B4:P4"/>
    <mergeCell ref="B6:P6"/>
    <mergeCell ref="B7:P7"/>
    <mergeCell ref="B8:P8"/>
  </mergeCells>
  <printOptions horizontalCentered="1"/>
  <pageMargins left="0.25" right="0.25" top="0.25" bottom="0.25" header="0.3" footer="0.3"/>
  <pageSetup scale="95"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00FF4-0714-46AB-A095-4F276B84B0F7}">
  <dimension ref="A1:L22"/>
  <sheetViews>
    <sheetView showGridLines="0" zoomScaleNormal="100" workbookViewId="0">
      <selection activeCell="G22" sqref="G22"/>
    </sheetView>
  </sheetViews>
  <sheetFormatPr defaultRowHeight="14.4" x14ac:dyDescent="0.3"/>
  <cols>
    <col min="1" max="1" width="24.109375" customWidth="1"/>
    <col min="2" max="2" width="20.5546875" customWidth="1"/>
    <col min="3" max="3" width="22.33203125" customWidth="1"/>
    <col min="5" max="5" width="10.6640625" customWidth="1"/>
    <col min="6" max="6" width="12.44140625" customWidth="1"/>
    <col min="7" max="7" width="38.44140625" customWidth="1"/>
  </cols>
  <sheetData>
    <row r="1" spans="1:12" ht="20.399999999999999" x14ac:dyDescent="0.3">
      <c r="A1" s="310" t="s">
        <v>119</v>
      </c>
      <c r="B1" s="310"/>
      <c r="C1" s="310"/>
      <c r="D1" s="310"/>
      <c r="E1" s="310"/>
      <c r="F1" s="310"/>
      <c r="G1" s="310"/>
    </row>
    <row r="2" spans="1:12" ht="184.5" customHeight="1" x14ac:dyDescent="0.3">
      <c r="A2" s="343" t="s">
        <v>254</v>
      </c>
      <c r="B2" s="343"/>
      <c r="C2" s="343"/>
      <c r="D2" s="343"/>
      <c r="E2" s="343"/>
      <c r="F2" s="343"/>
      <c r="G2" s="343"/>
    </row>
    <row r="3" spans="1:12" x14ac:dyDescent="0.3">
      <c r="A3" s="314" t="s">
        <v>198</v>
      </c>
      <c r="B3" s="314"/>
      <c r="C3" s="13"/>
      <c r="D3" s="13"/>
      <c r="E3" s="13"/>
      <c r="F3" s="98" t="s">
        <v>177</v>
      </c>
      <c r="G3" s="108">
        <f>G15</f>
        <v>0</v>
      </c>
    </row>
    <row r="4" spans="1:12" x14ac:dyDescent="0.3">
      <c r="A4" s="169" t="s">
        <v>200</v>
      </c>
      <c r="B4" s="87"/>
      <c r="C4" s="87"/>
      <c r="D4" s="87"/>
      <c r="E4" s="87"/>
      <c r="F4" s="87"/>
      <c r="G4" s="87"/>
      <c r="H4" s="316" t="s">
        <v>195</v>
      </c>
      <c r="I4" s="316"/>
      <c r="J4" s="316"/>
      <c r="K4" s="316"/>
      <c r="L4" s="316"/>
    </row>
    <row r="5" spans="1:12" x14ac:dyDescent="0.3">
      <c r="A5" s="334" t="s">
        <v>39</v>
      </c>
      <c r="B5" s="335"/>
      <c r="C5" s="335"/>
      <c r="D5" s="336"/>
      <c r="E5" s="331" t="s">
        <v>22</v>
      </c>
      <c r="F5" s="332"/>
      <c r="G5" s="329" t="s">
        <v>3</v>
      </c>
      <c r="H5" s="166"/>
    </row>
    <row r="6" spans="1:12" x14ac:dyDescent="0.3">
      <c r="A6" s="337"/>
      <c r="B6" s="338"/>
      <c r="C6" s="338"/>
      <c r="D6" s="339"/>
      <c r="E6" s="135" t="s">
        <v>38</v>
      </c>
      <c r="F6" s="135" t="s">
        <v>3</v>
      </c>
      <c r="G6" s="330"/>
      <c r="H6" s="166" t="s">
        <v>191</v>
      </c>
    </row>
    <row r="7" spans="1:12" x14ac:dyDescent="0.3">
      <c r="A7" s="327"/>
      <c r="B7" s="327"/>
      <c r="C7" s="327"/>
      <c r="D7" s="327"/>
      <c r="E7" s="130"/>
      <c r="F7" s="131"/>
      <c r="G7" s="110">
        <f>E7*F7</f>
        <v>0</v>
      </c>
      <c r="H7" s="97"/>
    </row>
    <row r="8" spans="1:12" x14ac:dyDescent="0.3">
      <c r="A8" s="327"/>
      <c r="B8" s="327"/>
      <c r="C8" s="327"/>
      <c r="D8" s="327"/>
      <c r="E8" s="134"/>
      <c r="F8" s="133"/>
      <c r="G8" s="110">
        <f t="shared" ref="G8:G9" si="0">E8*F8</f>
        <v>0</v>
      </c>
      <c r="H8" s="97"/>
    </row>
    <row r="9" spans="1:12" x14ac:dyDescent="0.3">
      <c r="A9" s="327"/>
      <c r="B9" s="327"/>
      <c r="C9" s="327"/>
      <c r="D9" s="327"/>
      <c r="E9" s="134"/>
      <c r="F9" s="133"/>
      <c r="G9" s="110">
        <f t="shared" si="0"/>
        <v>0</v>
      </c>
      <c r="H9" s="97"/>
    </row>
    <row r="10" spans="1:12" x14ac:dyDescent="0.3">
      <c r="A10" s="327"/>
      <c r="B10" s="327"/>
      <c r="C10" s="327"/>
      <c r="D10" s="327"/>
      <c r="E10" s="134"/>
      <c r="F10" s="133"/>
      <c r="G10" s="110">
        <f t="shared" ref="G10:G11" si="1">E10*F10</f>
        <v>0</v>
      </c>
      <c r="H10" s="97"/>
    </row>
    <row r="11" spans="1:12" x14ac:dyDescent="0.3">
      <c r="A11" s="327"/>
      <c r="B11" s="327"/>
      <c r="C11" s="327"/>
      <c r="D11" s="327"/>
      <c r="E11" s="134"/>
      <c r="F11" s="133"/>
      <c r="G11" s="110">
        <f t="shared" si="1"/>
        <v>0</v>
      </c>
      <c r="H11" s="97"/>
    </row>
    <row r="12" spans="1:12" x14ac:dyDescent="0.3">
      <c r="A12" s="327"/>
      <c r="B12" s="327"/>
      <c r="C12" s="327"/>
      <c r="D12" s="327"/>
      <c r="E12" s="134"/>
      <c r="F12" s="133"/>
      <c r="G12" s="110">
        <f t="shared" ref="G12:G13" si="2">E12*F12</f>
        <v>0</v>
      </c>
      <c r="H12" s="97"/>
    </row>
    <row r="13" spans="1:12" x14ac:dyDescent="0.3">
      <c r="A13" s="327"/>
      <c r="B13" s="327"/>
      <c r="C13" s="327"/>
      <c r="D13" s="327"/>
      <c r="E13" s="134"/>
      <c r="F13" s="133"/>
      <c r="G13" s="110">
        <f t="shared" si="2"/>
        <v>0</v>
      </c>
      <c r="H13" s="97"/>
    </row>
    <row r="14" spans="1:12" ht="18" x14ac:dyDescent="0.6">
      <c r="A14" s="327"/>
      <c r="B14" s="327"/>
      <c r="C14" s="327"/>
      <c r="D14" s="327"/>
      <c r="E14" s="134"/>
      <c r="F14" s="133"/>
      <c r="G14" s="111">
        <f>E14*F14</f>
        <v>0</v>
      </c>
      <c r="H14" s="97"/>
    </row>
    <row r="15" spans="1:12" x14ac:dyDescent="0.3">
      <c r="A15" s="86"/>
      <c r="B15" s="86"/>
      <c r="C15" s="86"/>
      <c r="D15" s="86"/>
      <c r="E15" s="333" t="s">
        <v>208</v>
      </c>
      <c r="F15" s="333"/>
      <c r="G15" s="107">
        <f>SUM(G7:G14)</f>
        <v>0</v>
      </c>
    </row>
    <row r="16" spans="1:12" x14ac:dyDescent="0.3">
      <c r="A16" s="294" t="s">
        <v>207</v>
      </c>
      <c r="B16" s="295"/>
      <c r="C16" s="295"/>
      <c r="D16" s="295"/>
      <c r="E16" s="295"/>
      <c r="F16" s="295"/>
      <c r="G16" s="296"/>
    </row>
    <row r="17" spans="1:7" x14ac:dyDescent="0.3">
      <c r="A17" s="297"/>
      <c r="B17" s="298"/>
      <c r="C17" s="298"/>
      <c r="D17" s="298"/>
      <c r="E17" s="298"/>
      <c r="F17" s="298"/>
      <c r="G17" s="299"/>
    </row>
    <row r="18" spans="1:7" x14ac:dyDescent="0.3">
      <c r="A18" s="297"/>
      <c r="B18" s="298"/>
      <c r="C18" s="298"/>
      <c r="D18" s="298"/>
      <c r="E18" s="298"/>
      <c r="F18" s="298"/>
      <c r="G18" s="299"/>
    </row>
    <row r="19" spans="1:7" x14ac:dyDescent="0.3">
      <c r="A19" s="297"/>
      <c r="B19" s="298"/>
      <c r="C19" s="298"/>
      <c r="D19" s="298"/>
      <c r="E19" s="298"/>
      <c r="F19" s="298"/>
      <c r="G19" s="299"/>
    </row>
    <row r="20" spans="1:7" x14ac:dyDescent="0.3">
      <c r="A20" s="297"/>
      <c r="B20" s="298"/>
      <c r="C20" s="298"/>
      <c r="D20" s="298"/>
      <c r="E20" s="298"/>
      <c r="F20" s="298"/>
      <c r="G20" s="299"/>
    </row>
    <row r="21" spans="1:7" x14ac:dyDescent="0.3">
      <c r="A21" s="300"/>
      <c r="B21" s="301"/>
      <c r="C21" s="301"/>
      <c r="D21" s="301"/>
      <c r="E21" s="301"/>
      <c r="F21" s="301"/>
      <c r="G21" s="302"/>
    </row>
    <row r="22" spans="1:7" x14ac:dyDescent="0.3">
      <c r="A22" s="86"/>
      <c r="B22" s="86"/>
      <c r="C22" s="86"/>
      <c r="D22" s="324" t="s">
        <v>202</v>
      </c>
      <c r="E22" s="324"/>
      <c r="F22" s="324"/>
      <c r="G22" s="170">
        <f>SUMIF(H7:H14, "=Yes",G7:G14)</f>
        <v>0</v>
      </c>
    </row>
  </sheetData>
  <mergeCells count="18">
    <mergeCell ref="A13:D13"/>
    <mergeCell ref="A14:D14"/>
    <mergeCell ref="H4:L4"/>
    <mergeCell ref="A16:G21"/>
    <mergeCell ref="E15:F15"/>
    <mergeCell ref="D22:F22"/>
    <mergeCell ref="A1:G1"/>
    <mergeCell ref="A2:G2"/>
    <mergeCell ref="E5:F5"/>
    <mergeCell ref="G5:G6"/>
    <mergeCell ref="A3:B3"/>
    <mergeCell ref="A5:D6"/>
    <mergeCell ref="A7:D7"/>
    <mergeCell ref="A8:D8"/>
    <mergeCell ref="A9:D9"/>
    <mergeCell ref="A10:D10"/>
    <mergeCell ref="A11:D11"/>
    <mergeCell ref="A12:D12"/>
  </mergeCells>
  <dataValidations count="1">
    <dataValidation type="list" allowBlank="1" showInputMessage="1" showErrorMessage="1" sqref="H7:H14" xr:uid="{C68D4EDC-09FA-4624-B086-2DA1B7165E80}">
      <formula1>"Yes, No"</formula1>
    </dataValidation>
  </dataValidations>
  <hyperlinks>
    <hyperlink ref="A3" location="'General Instructions'!A112" display="* Instructions to add rows" xr:uid="{85E84C83-1C71-4DCA-8F0D-54E4DF96918B}"/>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C428F-1FA6-433F-B1E2-F435182E6499}">
  <dimension ref="B1:H21"/>
  <sheetViews>
    <sheetView showGridLines="0" zoomScaleNormal="100" workbookViewId="0">
      <selection activeCell="B2" sqref="B2:H2"/>
    </sheetView>
  </sheetViews>
  <sheetFormatPr defaultRowHeight="14.4" x14ac:dyDescent="0.3"/>
  <cols>
    <col min="1" max="1" width="2.5546875" customWidth="1"/>
    <col min="2" max="2" width="37.109375" customWidth="1"/>
    <col min="3" max="3" width="11.5546875" customWidth="1"/>
    <col min="4" max="8" width="13" customWidth="1"/>
  </cols>
  <sheetData>
    <row r="1" spans="2:8" ht="20.25" customHeight="1" x14ac:dyDescent="0.3">
      <c r="B1" s="310" t="s">
        <v>119</v>
      </c>
      <c r="C1" s="310"/>
      <c r="D1" s="310"/>
      <c r="E1" s="310"/>
      <c r="F1" s="310"/>
      <c r="G1" s="310"/>
      <c r="H1" s="310"/>
    </row>
    <row r="2" spans="2:8" ht="62.4" customHeight="1" x14ac:dyDescent="0.3">
      <c r="B2" s="344" t="s">
        <v>264</v>
      </c>
      <c r="C2" s="344"/>
      <c r="D2" s="344"/>
      <c r="E2" s="344"/>
      <c r="F2" s="344"/>
      <c r="G2" s="344"/>
      <c r="H2" s="344"/>
    </row>
    <row r="3" spans="2:8" ht="18.600000000000001" customHeight="1" x14ac:dyDescent="0.3">
      <c r="B3" s="314" t="s">
        <v>198</v>
      </c>
      <c r="C3" s="314"/>
      <c r="D3" s="13"/>
      <c r="E3" s="13"/>
      <c r="F3" s="13"/>
      <c r="G3" s="98" t="s">
        <v>177</v>
      </c>
      <c r="H3" s="108">
        <f>H15</f>
        <v>0</v>
      </c>
    </row>
    <row r="4" spans="2:8" ht="15" customHeight="1" x14ac:dyDescent="0.3">
      <c r="B4" s="169" t="s">
        <v>200</v>
      </c>
      <c r="C4" s="87"/>
      <c r="D4" s="87"/>
      <c r="E4" s="87"/>
      <c r="F4" s="87"/>
      <c r="G4" s="87"/>
      <c r="H4" s="87"/>
    </row>
    <row r="5" spans="2:8" x14ac:dyDescent="0.3">
      <c r="B5" s="337" t="s">
        <v>41</v>
      </c>
      <c r="C5" s="338"/>
      <c r="D5" s="345" t="s">
        <v>22</v>
      </c>
      <c r="E5" s="345"/>
      <c r="F5" s="345"/>
      <c r="G5" s="346"/>
      <c r="H5" s="329" t="s">
        <v>3</v>
      </c>
    </row>
    <row r="6" spans="2:8" x14ac:dyDescent="0.3">
      <c r="B6" s="142" t="s">
        <v>193</v>
      </c>
      <c r="C6" s="331" t="s">
        <v>185</v>
      </c>
      <c r="D6" s="332"/>
      <c r="E6" s="135" t="s">
        <v>186</v>
      </c>
      <c r="F6" s="135" t="s">
        <v>40</v>
      </c>
      <c r="G6" s="135" t="s">
        <v>38</v>
      </c>
      <c r="H6" s="330"/>
    </row>
    <row r="7" spans="2:8" x14ac:dyDescent="0.3">
      <c r="B7" s="130"/>
      <c r="C7" s="331"/>
      <c r="D7" s="332"/>
      <c r="E7" s="131"/>
      <c r="F7" s="130"/>
      <c r="G7" s="130"/>
      <c r="H7" s="136">
        <f t="shared" ref="H7:H14" si="0">(E7*F7)*G7</f>
        <v>0</v>
      </c>
    </row>
    <row r="8" spans="2:8" x14ac:dyDescent="0.3">
      <c r="B8" s="137"/>
      <c r="C8" s="331"/>
      <c r="D8" s="332"/>
      <c r="E8" s="131"/>
      <c r="F8" s="139"/>
      <c r="G8" s="139"/>
      <c r="H8" s="136">
        <f t="shared" si="0"/>
        <v>0</v>
      </c>
    </row>
    <row r="9" spans="2:8" x14ac:dyDescent="0.3">
      <c r="B9" s="137"/>
      <c r="C9" s="331"/>
      <c r="D9" s="332"/>
      <c r="E9" s="131"/>
      <c r="F9" s="139"/>
      <c r="G9" s="139"/>
      <c r="H9" s="136">
        <f t="shared" si="0"/>
        <v>0</v>
      </c>
    </row>
    <row r="10" spans="2:8" x14ac:dyDescent="0.3">
      <c r="B10" s="137"/>
      <c r="C10" s="331"/>
      <c r="D10" s="332"/>
      <c r="E10" s="131"/>
      <c r="F10" s="139"/>
      <c r="G10" s="139"/>
      <c r="H10" s="136">
        <f t="shared" si="0"/>
        <v>0</v>
      </c>
    </row>
    <row r="11" spans="2:8" x14ac:dyDescent="0.3">
      <c r="B11" s="137"/>
      <c r="C11" s="331"/>
      <c r="D11" s="332"/>
      <c r="E11" s="131"/>
      <c r="F11" s="139"/>
      <c r="G11" s="139"/>
      <c r="H11" s="136">
        <f t="shared" si="0"/>
        <v>0</v>
      </c>
    </row>
    <row r="12" spans="2:8" x14ac:dyDescent="0.3">
      <c r="B12" s="137"/>
      <c r="C12" s="331"/>
      <c r="D12" s="332"/>
      <c r="E12" s="131"/>
      <c r="F12" s="139"/>
      <c r="G12" s="139"/>
      <c r="H12" s="136">
        <f t="shared" si="0"/>
        <v>0</v>
      </c>
    </row>
    <row r="13" spans="2:8" x14ac:dyDescent="0.3">
      <c r="B13" s="137"/>
      <c r="C13" s="331"/>
      <c r="D13" s="332"/>
      <c r="E13" s="131"/>
      <c r="F13" s="139"/>
      <c r="G13" s="139"/>
      <c r="H13" s="136">
        <f t="shared" si="0"/>
        <v>0</v>
      </c>
    </row>
    <row r="14" spans="2:8" x14ac:dyDescent="0.3">
      <c r="B14" s="137"/>
      <c r="C14" s="331"/>
      <c r="D14" s="332"/>
      <c r="E14" s="131"/>
      <c r="F14" s="139"/>
      <c r="G14" s="139"/>
      <c r="H14" s="136">
        <f t="shared" si="0"/>
        <v>0</v>
      </c>
    </row>
    <row r="15" spans="2:8" x14ac:dyDescent="0.3">
      <c r="B15" s="89"/>
      <c r="C15" s="89"/>
      <c r="D15" s="89"/>
      <c r="E15" s="89"/>
      <c r="F15" s="333" t="s">
        <v>208</v>
      </c>
      <c r="G15" s="333"/>
      <c r="H15" s="109">
        <f>SUM(H7:H14)</f>
        <v>0</v>
      </c>
    </row>
    <row r="16" spans="2:8" x14ac:dyDescent="0.3">
      <c r="B16" s="294" t="s">
        <v>207</v>
      </c>
      <c r="C16" s="295"/>
      <c r="D16" s="295"/>
      <c r="E16" s="295"/>
      <c r="F16" s="295"/>
      <c r="G16" s="295"/>
      <c r="H16" s="296"/>
    </row>
    <row r="17" spans="2:8" x14ac:dyDescent="0.3">
      <c r="B17" s="297"/>
      <c r="C17" s="298"/>
      <c r="D17" s="298"/>
      <c r="E17" s="298"/>
      <c r="F17" s="298"/>
      <c r="G17" s="298"/>
      <c r="H17" s="299"/>
    </row>
    <row r="18" spans="2:8" x14ac:dyDescent="0.3">
      <c r="B18" s="297"/>
      <c r="C18" s="298"/>
      <c r="D18" s="298"/>
      <c r="E18" s="298"/>
      <c r="F18" s="298"/>
      <c r="G18" s="298"/>
      <c r="H18" s="299"/>
    </row>
    <row r="19" spans="2:8" x14ac:dyDescent="0.3">
      <c r="B19" s="297"/>
      <c r="C19" s="298"/>
      <c r="D19" s="298"/>
      <c r="E19" s="298"/>
      <c r="F19" s="298"/>
      <c r="G19" s="298"/>
      <c r="H19" s="299"/>
    </row>
    <row r="20" spans="2:8" x14ac:dyDescent="0.3">
      <c r="B20" s="297"/>
      <c r="C20" s="298"/>
      <c r="D20" s="298"/>
      <c r="E20" s="298"/>
      <c r="F20" s="298"/>
      <c r="G20" s="298"/>
      <c r="H20" s="299"/>
    </row>
    <row r="21" spans="2:8" x14ac:dyDescent="0.3">
      <c r="B21" s="300"/>
      <c r="C21" s="301"/>
      <c r="D21" s="301"/>
      <c r="E21" s="301"/>
      <c r="F21" s="301"/>
      <c r="G21" s="301"/>
      <c r="H21" s="302"/>
    </row>
  </sheetData>
  <mergeCells count="17">
    <mergeCell ref="C14:D14"/>
    <mergeCell ref="C6:D6"/>
    <mergeCell ref="F15:G15"/>
    <mergeCell ref="B16:H21"/>
    <mergeCell ref="H5:H6"/>
    <mergeCell ref="C7:D7"/>
    <mergeCell ref="C8:D8"/>
    <mergeCell ref="C9:D9"/>
    <mergeCell ref="C10:D10"/>
    <mergeCell ref="C11:D11"/>
    <mergeCell ref="C12:D12"/>
    <mergeCell ref="C13:D13"/>
    <mergeCell ref="B1:H1"/>
    <mergeCell ref="B2:H2"/>
    <mergeCell ref="B5:C5"/>
    <mergeCell ref="D5:G5"/>
    <mergeCell ref="B3:C3"/>
  </mergeCells>
  <hyperlinks>
    <hyperlink ref="B3" location="'General Instructions'!A112" display="* Instructions to add rows" xr:uid="{8CF6C7C5-187C-42F9-B464-697136692466}"/>
  </hyperlink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H53"/>
  <sheetViews>
    <sheetView showGridLines="0" zoomScaleNormal="100" workbookViewId="0">
      <selection activeCell="B4" sqref="B4"/>
    </sheetView>
  </sheetViews>
  <sheetFormatPr defaultColWidth="9.109375" defaultRowHeight="13.2" x14ac:dyDescent="0.25"/>
  <cols>
    <col min="1" max="1" width="2.5546875" style="8" customWidth="1"/>
    <col min="2" max="2" width="18" style="8" customWidth="1"/>
    <col min="3" max="3" width="24" style="8" customWidth="1"/>
    <col min="4" max="7" width="16.88671875" style="8" customWidth="1"/>
    <col min="8" max="8" width="18.44140625" style="8" customWidth="1"/>
    <col min="9" max="9" width="2.6640625" style="8" customWidth="1"/>
    <col min="10" max="16384" width="9.109375" style="8"/>
  </cols>
  <sheetData>
    <row r="1" spans="2:8" ht="25.5" customHeight="1" x14ac:dyDescent="0.25">
      <c r="B1" s="310" t="s">
        <v>119</v>
      </c>
      <c r="C1" s="310"/>
      <c r="D1" s="310"/>
      <c r="E1" s="310"/>
      <c r="F1" s="310"/>
      <c r="G1" s="310"/>
      <c r="H1" s="310"/>
    </row>
    <row r="2" spans="2:8" ht="67.5" customHeight="1" x14ac:dyDescent="0.25">
      <c r="B2" s="269" t="s">
        <v>188</v>
      </c>
      <c r="C2" s="269"/>
      <c r="D2" s="269"/>
      <c r="E2" s="269"/>
      <c r="F2" s="269"/>
      <c r="G2" s="269"/>
      <c r="H2" s="269"/>
    </row>
    <row r="3" spans="2:8" ht="14.4" x14ac:dyDescent="0.25">
      <c r="B3" s="314" t="s">
        <v>198</v>
      </c>
      <c r="C3" s="314"/>
      <c r="D3" s="13"/>
      <c r="E3" s="13"/>
      <c r="F3" s="13"/>
      <c r="G3" s="98" t="s">
        <v>177</v>
      </c>
      <c r="H3" s="108">
        <f>H15</f>
        <v>0</v>
      </c>
    </row>
    <row r="4" spans="2:8" ht="14.4" x14ac:dyDescent="0.3">
      <c r="B4" s="169" t="s">
        <v>200</v>
      </c>
      <c r="C4" s="87"/>
      <c r="D4" s="87"/>
      <c r="E4" s="87"/>
      <c r="F4" s="87"/>
      <c r="G4" s="87"/>
      <c r="H4" s="87"/>
    </row>
    <row r="5" spans="2:8" ht="14.4" customHeight="1" x14ac:dyDescent="0.25">
      <c r="B5" s="334" t="s">
        <v>41</v>
      </c>
      <c r="C5" s="335"/>
      <c r="D5" s="345" t="s">
        <v>22</v>
      </c>
      <c r="E5" s="345"/>
      <c r="F5" s="345"/>
      <c r="G5" s="346"/>
      <c r="H5" s="329" t="s">
        <v>3</v>
      </c>
    </row>
    <row r="6" spans="2:8" x14ac:dyDescent="0.25">
      <c r="B6" s="337"/>
      <c r="C6" s="338"/>
      <c r="D6" s="135" t="s">
        <v>38</v>
      </c>
      <c r="E6" s="135" t="s">
        <v>35</v>
      </c>
      <c r="F6" s="135" t="s">
        <v>28</v>
      </c>
      <c r="G6" s="135" t="s">
        <v>27</v>
      </c>
      <c r="H6" s="330"/>
    </row>
    <row r="7" spans="2:8" ht="13.8" x14ac:dyDescent="0.3">
      <c r="B7" s="327"/>
      <c r="C7" s="327"/>
      <c r="D7" s="130"/>
      <c r="E7" s="130"/>
      <c r="F7" s="131"/>
      <c r="G7" s="130"/>
      <c r="H7" s="110">
        <f>(D7*F7)*G7</f>
        <v>0</v>
      </c>
    </row>
    <row r="8" spans="2:8" ht="13.8" x14ac:dyDescent="0.3">
      <c r="B8" s="327"/>
      <c r="C8" s="327"/>
      <c r="D8" s="132"/>
      <c r="E8" s="130"/>
      <c r="F8" s="133"/>
      <c r="G8" s="134"/>
      <c r="H8" s="110">
        <f t="shared" ref="H8:H9" si="0">(D8*F8)*G8</f>
        <v>0</v>
      </c>
    </row>
    <row r="9" spans="2:8" ht="13.8" x14ac:dyDescent="0.3">
      <c r="B9" s="327"/>
      <c r="C9" s="327"/>
      <c r="D9" s="132"/>
      <c r="E9" s="130"/>
      <c r="F9" s="133"/>
      <c r="G9" s="134"/>
      <c r="H9" s="110">
        <f t="shared" si="0"/>
        <v>0</v>
      </c>
    </row>
    <row r="10" spans="2:8" ht="13.8" x14ac:dyDescent="0.3">
      <c r="B10" s="327"/>
      <c r="C10" s="327"/>
      <c r="D10" s="132"/>
      <c r="E10" s="130"/>
      <c r="F10" s="133"/>
      <c r="G10" s="134"/>
      <c r="H10" s="110">
        <f t="shared" ref="H10:H11" si="1">(D10*F10)*G10</f>
        <v>0</v>
      </c>
    </row>
    <row r="11" spans="2:8" ht="13.8" x14ac:dyDescent="0.3">
      <c r="B11" s="327"/>
      <c r="C11" s="327"/>
      <c r="D11" s="132"/>
      <c r="E11" s="130"/>
      <c r="F11" s="133"/>
      <c r="G11" s="134"/>
      <c r="H11" s="110">
        <f t="shared" si="1"/>
        <v>0</v>
      </c>
    </row>
    <row r="12" spans="2:8" ht="13.8" x14ac:dyDescent="0.3">
      <c r="B12" s="327"/>
      <c r="C12" s="327"/>
      <c r="D12" s="132"/>
      <c r="E12" s="130"/>
      <c r="F12" s="133"/>
      <c r="G12" s="134"/>
      <c r="H12" s="110">
        <f t="shared" ref="H12:H14" si="2">(D12*F12)*G12</f>
        <v>0</v>
      </c>
    </row>
    <row r="13" spans="2:8" ht="13.8" x14ac:dyDescent="0.3">
      <c r="B13" s="327"/>
      <c r="C13" s="327"/>
      <c r="D13" s="132"/>
      <c r="E13" s="130"/>
      <c r="F13" s="133"/>
      <c r="G13" s="134"/>
      <c r="H13" s="110">
        <f t="shared" si="2"/>
        <v>0</v>
      </c>
    </row>
    <row r="14" spans="2:8" ht="17.399999999999999" x14ac:dyDescent="0.6">
      <c r="B14" s="327"/>
      <c r="C14" s="327"/>
      <c r="D14" s="132"/>
      <c r="E14" s="130"/>
      <c r="F14" s="133"/>
      <c r="G14" s="134"/>
      <c r="H14" s="111">
        <f t="shared" si="2"/>
        <v>0</v>
      </c>
    </row>
    <row r="15" spans="2:8" ht="15" customHeight="1" x14ac:dyDescent="0.3">
      <c r="B15" s="89"/>
      <c r="C15" s="89"/>
      <c r="D15" s="89"/>
      <c r="E15" s="89"/>
      <c r="F15" s="333" t="s">
        <v>208</v>
      </c>
      <c r="G15" s="333"/>
      <c r="H15" s="107">
        <f>SUM(H7:H14)</f>
        <v>0</v>
      </c>
    </row>
    <row r="16" spans="2:8" x14ac:dyDescent="0.25">
      <c r="B16" s="294" t="s">
        <v>207</v>
      </c>
      <c r="C16" s="295"/>
      <c r="D16" s="295"/>
      <c r="E16" s="295"/>
      <c r="F16" s="295"/>
      <c r="G16" s="295"/>
      <c r="H16" s="296"/>
    </row>
    <row r="17" spans="2:8" x14ac:dyDescent="0.25">
      <c r="B17" s="297"/>
      <c r="C17" s="298"/>
      <c r="D17" s="298"/>
      <c r="E17" s="298"/>
      <c r="F17" s="298"/>
      <c r="G17" s="298"/>
      <c r="H17" s="299"/>
    </row>
    <row r="18" spans="2:8" x14ac:dyDescent="0.25">
      <c r="B18" s="297"/>
      <c r="C18" s="298"/>
      <c r="D18" s="298"/>
      <c r="E18" s="298"/>
      <c r="F18" s="298"/>
      <c r="G18" s="298"/>
      <c r="H18" s="299"/>
    </row>
    <row r="19" spans="2:8" x14ac:dyDescent="0.25">
      <c r="B19" s="297"/>
      <c r="C19" s="298"/>
      <c r="D19" s="298"/>
      <c r="E19" s="298"/>
      <c r="F19" s="298"/>
      <c r="G19" s="298"/>
      <c r="H19" s="299"/>
    </row>
    <row r="20" spans="2:8" x14ac:dyDescent="0.25">
      <c r="B20" s="297"/>
      <c r="C20" s="298"/>
      <c r="D20" s="298"/>
      <c r="E20" s="298"/>
      <c r="F20" s="298"/>
      <c r="G20" s="298"/>
      <c r="H20" s="299"/>
    </row>
    <row r="21" spans="2:8" x14ac:dyDescent="0.25">
      <c r="B21" s="300"/>
      <c r="C21" s="301"/>
      <c r="D21" s="301"/>
      <c r="E21" s="301"/>
      <c r="F21" s="301"/>
      <c r="G21" s="301"/>
      <c r="H21" s="302"/>
    </row>
    <row r="24" spans="2:8" ht="14.4" customHeight="1" x14ac:dyDescent="0.25"/>
    <row r="34" ht="15" customHeight="1" x14ac:dyDescent="0.25"/>
    <row r="53" ht="15" customHeight="1" x14ac:dyDescent="0.25"/>
  </sheetData>
  <customSheetViews>
    <customSheetView guid="{7E31ADCC-F71D-4F97-B6A7-1DA98AC1586D}" scale="120" state="hidden">
      <selection activeCell="L36" sqref="L35:L36"/>
      <pageMargins left="0.25" right="0.25" top="0.25" bottom="0.25" header="0.3" footer="0.3"/>
      <printOptions horizontalCentered="1"/>
      <pageSetup orientation="landscape" r:id="rId1"/>
    </customSheetView>
  </customSheetViews>
  <mergeCells count="16">
    <mergeCell ref="B14:C14"/>
    <mergeCell ref="B16:H21"/>
    <mergeCell ref="F15:G15"/>
    <mergeCell ref="B3:C3"/>
    <mergeCell ref="B1:H1"/>
    <mergeCell ref="B2:H2"/>
    <mergeCell ref="H5:H6"/>
    <mergeCell ref="D5:G5"/>
    <mergeCell ref="B5:C6"/>
    <mergeCell ref="B7:C7"/>
    <mergeCell ref="B8:C8"/>
    <mergeCell ref="B9:C9"/>
    <mergeCell ref="B10:C10"/>
    <mergeCell ref="B11:C11"/>
    <mergeCell ref="B12:C12"/>
    <mergeCell ref="B13:C13"/>
  </mergeCells>
  <dataValidations count="1">
    <dataValidation type="list" allowBlank="1" showInputMessage="1" showErrorMessage="1" sqref="E7:E14" xr:uid="{90D21871-769F-4BB4-AE76-8E1D35D70985}">
      <formula1>"Year, Monthly, Hourly, Quarterly"</formula1>
    </dataValidation>
  </dataValidations>
  <hyperlinks>
    <hyperlink ref="B3" location="'General Instructions'!A112" display="* Instructions to add rows" xr:uid="{51184C42-B65E-4F8C-B770-69D19782799B}"/>
  </hyperlinks>
  <printOptions horizontalCentered="1"/>
  <pageMargins left="0.25" right="0.25" top="0.25" bottom="0.25" header="0.3" footer="0.3"/>
  <pageSetup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2"/>
  <sheetViews>
    <sheetView showGridLines="0" zoomScaleNormal="100" workbookViewId="0">
      <selection activeCell="A5" sqref="A5"/>
    </sheetView>
  </sheetViews>
  <sheetFormatPr defaultColWidth="9.109375" defaultRowHeight="14.4" x14ac:dyDescent="0.3"/>
  <cols>
    <col min="1" max="1" width="22.5546875" customWidth="1"/>
    <col min="2" max="2" width="23.6640625" customWidth="1"/>
    <col min="3" max="6" width="16.44140625" customWidth="1"/>
    <col min="7" max="7" width="16.6640625" customWidth="1"/>
    <col min="8" max="8" width="2.44140625" customWidth="1"/>
  </cols>
  <sheetData>
    <row r="1" spans="1:7" ht="29.25" customHeight="1" x14ac:dyDescent="0.3">
      <c r="A1" s="310" t="s">
        <v>119</v>
      </c>
      <c r="B1" s="310"/>
      <c r="C1" s="310"/>
      <c r="D1" s="310"/>
      <c r="E1" s="310"/>
      <c r="F1" s="310"/>
      <c r="G1" s="310"/>
    </row>
    <row r="2" spans="1:7" ht="41.25" customHeight="1" x14ac:dyDescent="0.3">
      <c r="A2" s="269" t="s">
        <v>189</v>
      </c>
      <c r="B2" s="269"/>
      <c r="C2" s="269"/>
      <c r="D2" s="269"/>
      <c r="E2" s="269"/>
      <c r="F2" s="269"/>
      <c r="G2" s="269"/>
    </row>
    <row r="3" spans="1:7" ht="7.5" customHeight="1" x14ac:dyDescent="0.3">
      <c r="A3" s="8"/>
      <c r="B3" s="8"/>
      <c r="C3" s="8"/>
      <c r="D3" s="8"/>
      <c r="E3" s="8"/>
      <c r="F3" s="8"/>
      <c r="G3" s="8"/>
    </row>
    <row r="4" spans="1:7" x14ac:dyDescent="0.3">
      <c r="A4" s="314" t="s">
        <v>198</v>
      </c>
      <c r="B4" s="314"/>
      <c r="C4" s="13"/>
      <c r="D4" s="13"/>
      <c r="E4" s="13"/>
      <c r="F4" s="98" t="s">
        <v>177</v>
      </c>
      <c r="G4" s="108">
        <f>G16</f>
        <v>0</v>
      </c>
    </row>
    <row r="5" spans="1:7" x14ac:dyDescent="0.3">
      <c r="A5" s="169" t="s">
        <v>200</v>
      </c>
      <c r="B5" s="87"/>
      <c r="C5" s="87"/>
      <c r="D5" s="87"/>
      <c r="E5" s="87"/>
      <c r="F5" s="87"/>
      <c r="G5" s="87"/>
    </row>
    <row r="6" spans="1:7" x14ac:dyDescent="0.3">
      <c r="A6" s="334" t="s">
        <v>41</v>
      </c>
      <c r="B6" s="335"/>
      <c r="C6" s="345" t="s">
        <v>22</v>
      </c>
      <c r="D6" s="345"/>
      <c r="E6" s="345"/>
      <c r="F6" s="346"/>
      <c r="G6" s="329" t="s">
        <v>3</v>
      </c>
    </row>
    <row r="7" spans="1:7" x14ac:dyDescent="0.3">
      <c r="A7" s="337"/>
      <c r="B7" s="338"/>
      <c r="C7" s="135" t="s">
        <v>38</v>
      </c>
      <c r="D7" s="135" t="s">
        <v>35</v>
      </c>
      <c r="E7" s="135" t="s">
        <v>28</v>
      </c>
      <c r="F7" s="135" t="s">
        <v>27</v>
      </c>
      <c r="G7" s="330"/>
    </row>
    <row r="8" spans="1:7" x14ac:dyDescent="0.3">
      <c r="A8" s="327"/>
      <c r="B8" s="327"/>
      <c r="C8" s="130"/>
      <c r="D8" s="130"/>
      <c r="E8" s="131"/>
      <c r="F8" s="130"/>
      <c r="G8" s="110">
        <f t="shared" ref="G8:G15" si="0">(C8*E8)*F8</f>
        <v>0</v>
      </c>
    </row>
    <row r="9" spans="1:7" x14ac:dyDescent="0.3">
      <c r="A9" s="327"/>
      <c r="B9" s="327"/>
      <c r="C9" s="132"/>
      <c r="D9" s="141"/>
      <c r="E9" s="133"/>
      <c r="F9" s="134"/>
      <c r="G9" s="110">
        <f t="shared" si="0"/>
        <v>0</v>
      </c>
    </row>
    <row r="10" spans="1:7" x14ac:dyDescent="0.3">
      <c r="A10" s="327"/>
      <c r="B10" s="327"/>
      <c r="C10" s="132"/>
      <c r="D10" s="141"/>
      <c r="E10" s="133"/>
      <c r="F10" s="134"/>
      <c r="G10" s="110">
        <f t="shared" si="0"/>
        <v>0</v>
      </c>
    </row>
    <row r="11" spans="1:7" x14ac:dyDescent="0.3">
      <c r="A11" s="327"/>
      <c r="B11" s="327"/>
      <c r="C11" s="132"/>
      <c r="D11" s="141"/>
      <c r="E11" s="133"/>
      <c r="F11" s="134"/>
      <c r="G11" s="110">
        <f t="shared" si="0"/>
        <v>0</v>
      </c>
    </row>
    <row r="12" spans="1:7" x14ac:dyDescent="0.3">
      <c r="A12" s="327"/>
      <c r="B12" s="327"/>
      <c r="C12" s="132"/>
      <c r="D12" s="141"/>
      <c r="E12" s="133"/>
      <c r="F12" s="134"/>
      <c r="G12" s="110">
        <f t="shared" si="0"/>
        <v>0</v>
      </c>
    </row>
    <row r="13" spans="1:7" x14ac:dyDescent="0.3">
      <c r="A13" s="327"/>
      <c r="B13" s="327"/>
      <c r="C13" s="132"/>
      <c r="D13" s="141"/>
      <c r="E13" s="133"/>
      <c r="F13" s="134"/>
      <c r="G13" s="110">
        <f t="shared" si="0"/>
        <v>0</v>
      </c>
    </row>
    <row r="14" spans="1:7" x14ac:dyDescent="0.3">
      <c r="A14" s="327"/>
      <c r="B14" s="327"/>
      <c r="C14" s="132"/>
      <c r="D14" s="141"/>
      <c r="E14" s="133"/>
      <c r="F14" s="134"/>
      <c r="G14" s="110">
        <f t="shared" si="0"/>
        <v>0</v>
      </c>
    </row>
    <row r="15" spans="1:7" ht="18" x14ac:dyDescent="0.6">
      <c r="A15" s="327"/>
      <c r="B15" s="327"/>
      <c r="C15" s="132"/>
      <c r="D15" s="141"/>
      <c r="E15" s="133"/>
      <c r="F15" s="134"/>
      <c r="G15" s="111">
        <f t="shared" si="0"/>
        <v>0</v>
      </c>
    </row>
    <row r="16" spans="1:7" x14ac:dyDescent="0.3">
      <c r="A16" s="89"/>
      <c r="B16" s="89"/>
      <c r="C16" s="89"/>
      <c r="D16" s="89"/>
      <c r="E16" s="333" t="s">
        <v>208</v>
      </c>
      <c r="F16" s="333"/>
      <c r="G16" s="109">
        <f>SUM(G8:G15)</f>
        <v>0</v>
      </c>
    </row>
    <row r="17" spans="1:7" x14ac:dyDescent="0.3">
      <c r="A17" s="294" t="s">
        <v>207</v>
      </c>
      <c r="B17" s="295"/>
      <c r="C17" s="295"/>
      <c r="D17" s="295"/>
      <c r="E17" s="295"/>
      <c r="F17" s="295"/>
      <c r="G17" s="296"/>
    </row>
    <row r="18" spans="1:7" x14ac:dyDescent="0.3">
      <c r="A18" s="297"/>
      <c r="B18" s="298"/>
      <c r="C18" s="298"/>
      <c r="D18" s="298"/>
      <c r="E18" s="298"/>
      <c r="F18" s="298"/>
      <c r="G18" s="299"/>
    </row>
    <row r="19" spans="1:7" x14ac:dyDescent="0.3">
      <c r="A19" s="297"/>
      <c r="B19" s="298"/>
      <c r="C19" s="298"/>
      <c r="D19" s="298"/>
      <c r="E19" s="298"/>
      <c r="F19" s="298"/>
      <c r="G19" s="299"/>
    </row>
    <row r="20" spans="1:7" x14ac:dyDescent="0.3">
      <c r="A20" s="297"/>
      <c r="B20" s="298"/>
      <c r="C20" s="298"/>
      <c r="D20" s="298"/>
      <c r="E20" s="298"/>
      <c r="F20" s="298"/>
      <c r="G20" s="299"/>
    </row>
    <row r="21" spans="1:7" x14ac:dyDescent="0.3">
      <c r="A21" s="297"/>
      <c r="B21" s="298"/>
      <c r="C21" s="298"/>
      <c r="D21" s="298"/>
      <c r="E21" s="298"/>
      <c r="F21" s="298"/>
      <c r="G21" s="299"/>
    </row>
    <row r="22" spans="1:7" x14ac:dyDescent="0.3">
      <c r="A22" s="300"/>
      <c r="B22" s="301"/>
      <c r="C22" s="301"/>
      <c r="D22" s="301"/>
      <c r="E22" s="301"/>
      <c r="F22" s="301"/>
      <c r="G22" s="302"/>
    </row>
  </sheetData>
  <customSheetViews>
    <customSheetView guid="{7E31ADCC-F71D-4F97-B6A7-1DA98AC1586D}" scale="120" state="hidden" topLeftCell="A2">
      <selection activeCell="G35" sqref="G35"/>
      <pageMargins left="0.25" right="0.25" top="0.25" bottom="0.25" header="0.3" footer="0.3"/>
      <printOptions horizontalCentered="1"/>
      <pageSetup orientation="landscape" r:id="rId1"/>
    </customSheetView>
  </customSheetViews>
  <mergeCells count="16">
    <mergeCell ref="A15:B15"/>
    <mergeCell ref="A17:G22"/>
    <mergeCell ref="E16:F16"/>
    <mergeCell ref="A1:G1"/>
    <mergeCell ref="A2:G2"/>
    <mergeCell ref="C6:F6"/>
    <mergeCell ref="G6:G7"/>
    <mergeCell ref="A4:B4"/>
    <mergeCell ref="A6:B7"/>
    <mergeCell ref="A8:B8"/>
    <mergeCell ref="A9:B9"/>
    <mergeCell ref="A10:B10"/>
    <mergeCell ref="A11:B11"/>
    <mergeCell ref="A12:B12"/>
    <mergeCell ref="A13:B13"/>
    <mergeCell ref="A14:B14"/>
  </mergeCells>
  <dataValidations count="1">
    <dataValidation type="list" allowBlank="1" showInputMessage="1" showErrorMessage="1" sqref="D8:D15" xr:uid="{B7EC64B3-25F3-40EC-9722-546D83E20F3F}">
      <formula1>"Year, Monthly, Hourly, Quarterly"</formula1>
    </dataValidation>
  </dataValidations>
  <hyperlinks>
    <hyperlink ref="A4" location="'General Instructions'!A112" display="* Instructions to add rows" xr:uid="{D29D0D38-BF92-4F86-B580-3945CCBB35FC}"/>
  </hyperlinks>
  <printOptions horizontalCentered="1"/>
  <pageMargins left="0.25" right="0.25" top="0.25" bottom="0.25" header="0.3" footer="0.3"/>
  <pageSetup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38"/>
  <sheetViews>
    <sheetView showGridLines="0" zoomScaleNormal="100" workbookViewId="0">
      <selection activeCell="A5" sqref="A5"/>
    </sheetView>
  </sheetViews>
  <sheetFormatPr defaultColWidth="9.109375" defaultRowHeight="14.4" x14ac:dyDescent="0.3"/>
  <cols>
    <col min="1" max="1" width="31.5546875" customWidth="1"/>
    <col min="2" max="2" width="29.109375" customWidth="1"/>
    <col min="3" max="6" width="12.5546875" customWidth="1"/>
    <col min="7" max="7" width="17.109375" customWidth="1"/>
    <col min="8" max="8" width="2.44140625" customWidth="1"/>
  </cols>
  <sheetData>
    <row r="1" spans="1:7" ht="24.75" customHeight="1" x14ac:dyDescent="0.3">
      <c r="A1" s="310" t="s">
        <v>119</v>
      </c>
      <c r="B1" s="310"/>
      <c r="C1" s="310"/>
      <c r="D1" s="310"/>
      <c r="E1" s="310"/>
      <c r="F1" s="310"/>
      <c r="G1" s="310"/>
    </row>
    <row r="2" spans="1:7" ht="42" customHeight="1" x14ac:dyDescent="0.3">
      <c r="A2" s="269" t="s">
        <v>124</v>
      </c>
      <c r="B2" s="269"/>
      <c r="C2" s="269"/>
      <c r="D2" s="269"/>
      <c r="E2" s="269"/>
      <c r="F2" s="269"/>
      <c r="G2" s="269"/>
    </row>
    <row r="3" spans="1:7" x14ac:dyDescent="0.3">
      <c r="A3" s="8"/>
      <c r="B3" s="8"/>
      <c r="C3" s="8"/>
      <c r="D3" s="8"/>
      <c r="E3" s="8"/>
      <c r="F3" s="8"/>
      <c r="G3" s="8"/>
    </row>
    <row r="4" spans="1:7" x14ac:dyDescent="0.3">
      <c r="A4" s="314" t="s">
        <v>198</v>
      </c>
      <c r="B4" s="314"/>
      <c r="C4" s="13"/>
      <c r="D4" s="13"/>
      <c r="E4" s="13"/>
      <c r="F4" s="98" t="s">
        <v>177</v>
      </c>
      <c r="G4" s="108">
        <f>G16</f>
        <v>0</v>
      </c>
    </row>
    <row r="5" spans="1:7" x14ac:dyDescent="0.3">
      <c r="A5" s="169" t="s">
        <v>200</v>
      </c>
      <c r="B5" s="87"/>
      <c r="C5" s="87"/>
      <c r="D5" s="87"/>
      <c r="E5" s="87"/>
      <c r="F5" s="87"/>
      <c r="G5" s="87"/>
    </row>
    <row r="6" spans="1:7" x14ac:dyDescent="0.3">
      <c r="A6" s="334" t="s">
        <v>41</v>
      </c>
      <c r="B6" s="335"/>
      <c r="C6" s="345" t="s">
        <v>22</v>
      </c>
      <c r="D6" s="345"/>
      <c r="E6" s="345"/>
      <c r="F6" s="346"/>
      <c r="G6" s="329" t="s">
        <v>3</v>
      </c>
    </row>
    <row r="7" spans="1:7" ht="26.4" x14ac:dyDescent="0.3">
      <c r="A7" s="337"/>
      <c r="B7" s="338"/>
      <c r="C7" s="135" t="s">
        <v>38</v>
      </c>
      <c r="D7" s="135" t="s">
        <v>35</v>
      </c>
      <c r="E7" s="135" t="s">
        <v>28</v>
      </c>
      <c r="F7" s="135" t="s">
        <v>27</v>
      </c>
      <c r="G7" s="330"/>
    </row>
    <row r="8" spans="1:7" x14ac:dyDescent="0.3">
      <c r="A8" s="327"/>
      <c r="B8" s="327"/>
      <c r="C8" s="130"/>
      <c r="D8" s="130"/>
      <c r="E8" s="131"/>
      <c r="F8" s="130"/>
      <c r="G8" s="136">
        <f>(C8*E8)*F8</f>
        <v>0</v>
      </c>
    </row>
    <row r="9" spans="1:7" x14ac:dyDescent="0.3">
      <c r="A9" s="327"/>
      <c r="B9" s="327"/>
      <c r="C9" s="130"/>
      <c r="D9" s="130"/>
      <c r="E9" s="131"/>
      <c r="F9" s="130"/>
      <c r="G9" s="136">
        <f t="shared" ref="G9:G10" si="0">(C9*E9)*F9</f>
        <v>0</v>
      </c>
    </row>
    <row r="10" spans="1:7" x14ac:dyDescent="0.3">
      <c r="A10" s="327"/>
      <c r="B10" s="327"/>
      <c r="C10" s="130"/>
      <c r="D10" s="130"/>
      <c r="E10" s="131"/>
      <c r="F10" s="130"/>
      <c r="G10" s="136">
        <f t="shared" si="0"/>
        <v>0</v>
      </c>
    </row>
    <row r="11" spans="1:7" x14ac:dyDescent="0.3">
      <c r="A11" s="327"/>
      <c r="B11" s="327"/>
      <c r="C11" s="137"/>
      <c r="D11" s="130"/>
      <c r="E11" s="138"/>
      <c r="F11" s="139"/>
      <c r="G11" s="136">
        <f>(C11*E11)*F11</f>
        <v>0</v>
      </c>
    </row>
    <row r="12" spans="1:7" x14ac:dyDescent="0.3">
      <c r="A12" s="327"/>
      <c r="B12" s="327"/>
      <c r="C12" s="137"/>
      <c r="D12" s="130"/>
      <c r="E12" s="138"/>
      <c r="F12" s="139"/>
      <c r="G12" s="136">
        <f>(C12*E12)*F12</f>
        <v>0</v>
      </c>
    </row>
    <row r="13" spans="1:7" x14ac:dyDescent="0.3">
      <c r="A13" s="327"/>
      <c r="B13" s="327"/>
      <c r="C13" s="137"/>
      <c r="D13" s="130"/>
      <c r="E13" s="138"/>
      <c r="F13" s="139"/>
      <c r="G13" s="136">
        <f>(C13*E13)*F13</f>
        <v>0</v>
      </c>
    </row>
    <row r="14" spans="1:7" x14ac:dyDescent="0.3">
      <c r="A14" s="327"/>
      <c r="B14" s="327"/>
      <c r="C14" s="137"/>
      <c r="D14" s="130"/>
      <c r="E14" s="138"/>
      <c r="F14" s="139"/>
      <c r="G14" s="136">
        <f>(C14*E14)*F14</f>
        <v>0</v>
      </c>
    </row>
    <row r="15" spans="1:7" ht="17.399999999999999" x14ac:dyDescent="0.55000000000000004">
      <c r="A15" s="327"/>
      <c r="B15" s="327"/>
      <c r="C15" s="137"/>
      <c r="D15" s="130"/>
      <c r="E15" s="138"/>
      <c r="F15" s="139"/>
      <c r="G15" s="140">
        <f>(C15*E15)*F15</f>
        <v>0</v>
      </c>
    </row>
    <row r="16" spans="1:7" x14ac:dyDescent="0.3">
      <c r="A16" s="89"/>
      <c r="B16" s="89"/>
      <c r="C16" s="89"/>
      <c r="D16" s="89"/>
      <c r="E16" s="333" t="s">
        <v>208</v>
      </c>
      <c r="F16" s="333"/>
      <c r="G16" s="109">
        <f>SUM(G8:G15)</f>
        <v>0</v>
      </c>
    </row>
    <row r="17" spans="1:7" ht="14.4" hidden="1" customHeight="1" x14ac:dyDescent="0.3"/>
    <row r="18" spans="1:7" ht="14.4" hidden="1" customHeight="1" x14ac:dyDescent="0.3"/>
    <row r="19" spans="1:7" ht="14.4" hidden="1" customHeight="1" x14ac:dyDescent="0.3"/>
    <row r="20" spans="1:7" ht="14.4" hidden="1" customHeight="1" x14ac:dyDescent="0.3"/>
    <row r="21" spans="1:7" ht="14.4" hidden="1" customHeight="1" x14ac:dyDescent="0.3"/>
    <row r="22" spans="1:7" ht="14.4" hidden="1" customHeight="1" x14ac:dyDescent="0.3"/>
    <row r="23" spans="1:7" ht="14.4" hidden="1" customHeight="1" x14ac:dyDescent="0.3">
      <c r="A23" s="86" t="s">
        <v>136</v>
      </c>
      <c r="B23" s="87"/>
      <c r="C23" s="87"/>
      <c r="D23" s="87"/>
      <c r="E23" s="87"/>
      <c r="F23" s="87"/>
      <c r="G23" s="87"/>
    </row>
    <row r="24" spans="1:7" ht="14.4" hidden="1" customHeight="1" x14ac:dyDescent="0.3">
      <c r="A24" s="294" t="s">
        <v>207</v>
      </c>
      <c r="B24" s="295"/>
      <c r="C24" s="295"/>
      <c r="D24" s="295"/>
      <c r="E24" s="295"/>
      <c r="F24" s="295"/>
      <c r="G24" s="296"/>
    </row>
    <row r="25" spans="1:7" x14ac:dyDescent="0.3">
      <c r="A25" s="297"/>
      <c r="B25" s="298"/>
      <c r="C25" s="298"/>
      <c r="D25" s="298"/>
      <c r="E25" s="298"/>
      <c r="F25" s="298"/>
      <c r="G25" s="299"/>
    </row>
    <row r="26" spans="1:7" x14ac:dyDescent="0.3">
      <c r="A26" s="297"/>
      <c r="B26" s="298"/>
      <c r="C26" s="298"/>
      <c r="D26" s="298"/>
      <c r="E26" s="298"/>
      <c r="F26" s="298"/>
      <c r="G26" s="299"/>
    </row>
    <row r="27" spans="1:7" x14ac:dyDescent="0.3">
      <c r="A27" s="297"/>
      <c r="B27" s="298"/>
      <c r="C27" s="298"/>
      <c r="D27" s="298"/>
      <c r="E27" s="298"/>
      <c r="F27" s="298"/>
      <c r="G27" s="299"/>
    </row>
    <row r="28" spans="1:7" x14ac:dyDescent="0.3">
      <c r="A28" s="297"/>
      <c r="B28" s="298"/>
      <c r="C28" s="298"/>
      <c r="D28" s="298"/>
      <c r="E28" s="298"/>
      <c r="F28" s="298"/>
      <c r="G28" s="299"/>
    </row>
    <row r="29" spans="1:7" x14ac:dyDescent="0.3">
      <c r="A29" s="300"/>
      <c r="B29" s="301"/>
      <c r="C29" s="301"/>
      <c r="D29" s="301"/>
      <c r="E29" s="301"/>
      <c r="F29" s="301"/>
      <c r="G29" s="302"/>
    </row>
    <row r="34" spans="10:11" ht="19.5" customHeight="1" x14ac:dyDescent="0.3"/>
    <row r="37" spans="10:11" x14ac:dyDescent="0.3">
      <c r="J37" s="14"/>
      <c r="K37" s="14"/>
    </row>
    <row r="38" spans="10:11" x14ac:dyDescent="0.3">
      <c r="J38" s="14"/>
      <c r="K38" s="14"/>
    </row>
  </sheetData>
  <customSheetViews>
    <customSheetView guid="{7E31ADCC-F71D-4F97-B6A7-1DA98AC1586D}" scale="120" hiddenRows="1" state="hidden">
      <selection activeCell="D26" sqref="D26"/>
      <pageMargins left="0.25" right="0.25" top="0.25" bottom="0.25" header="0.3" footer="0.3"/>
      <printOptions horizontalCentered="1"/>
      <pageSetup orientation="landscape" r:id="rId1"/>
    </customSheetView>
  </customSheetViews>
  <mergeCells count="16">
    <mergeCell ref="A15:B15"/>
    <mergeCell ref="A24:G29"/>
    <mergeCell ref="E16:F16"/>
    <mergeCell ref="A1:G1"/>
    <mergeCell ref="A2:G2"/>
    <mergeCell ref="C6:F6"/>
    <mergeCell ref="G6:G7"/>
    <mergeCell ref="A4:B4"/>
    <mergeCell ref="A6:B7"/>
    <mergeCell ref="A8:B8"/>
    <mergeCell ref="A9:B9"/>
    <mergeCell ref="A10:B10"/>
    <mergeCell ref="A11:B11"/>
    <mergeCell ref="A12:B12"/>
    <mergeCell ref="A13:B13"/>
    <mergeCell ref="A14:B14"/>
  </mergeCells>
  <dataValidations count="1">
    <dataValidation type="list" allowBlank="1" showInputMessage="1" showErrorMessage="1" sqref="D8:D15" xr:uid="{5B8D7CC9-1D59-433B-AA21-E3297E7A3647}">
      <formula1>"Year, Monthly, Hourly, Quarterly"</formula1>
    </dataValidation>
  </dataValidations>
  <hyperlinks>
    <hyperlink ref="A4" location="'General Instructions'!A112" display="* Instructions to add rows" xr:uid="{5B818D00-966E-4023-A46F-AA53B16EC8CE}"/>
  </hyperlinks>
  <printOptions horizontalCentered="1"/>
  <pageMargins left="0.25" right="0.25" top="0.25" bottom="0.25" header="0.3" footer="0.3"/>
  <pageSetup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12B7B-39F3-4538-8DA4-85DA5634DC81}">
  <dimension ref="A1:H23"/>
  <sheetViews>
    <sheetView showGridLines="0" workbookViewId="0">
      <selection activeCell="A2" sqref="A2:G3"/>
    </sheetView>
  </sheetViews>
  <sheetFormatPr defaultRowHeight="14.4" x14ac:dyDescent="0.3"/>
  <cols>
    <col min="1" max="2" width="21.6640625" customWidth="1"/>
    <col min="3" max="6" width="15.33203125" customWidth="1"/>
    <col min="7" max="7" width="17" customWidth="1"/>
  </cols>
  <sheetData>
    <row r="1" spans="1:8" ht="20.399999999999999" x14ac:dyDescent="0.3">
      <c r="A1" s="310" t="s">
        <v>119</v>
      </c>
      <c r="B1" s="310"/>
      <c r="C1" s="310"/>
      <c r="D1" s="310"/>
      <c r="E1" s="310"/>
      <c r="F1" s="310"/>
      <c r="G1" s="310"/>
    </row>
    <row r="2" spans="1:8" ht="20.100000000000001" customHeight="1" x14ac:dyDescent="0.3">
      <c r="A2" s="172" t="s">
        <v>265</v>
      </c>
      <c r="B2" s="172"/>
      <c r="C2" s="172"/>
      <c r="D2" s="172"/>
      <c r="E2" s="172"/>
      <c r="F2" s="172"/>
      <c r="G2" s="172"/>
    </row>
    <row r="3" spans="1:8" ht="20.100000000000001" customHeight="1" x14ac:dyDescent="0.3">
      <c r="A3" s="347"/>
      <c r="B3" s="347"/>
      <c r="C3" s="347"/>
      <c r="D3" s="347"/>
      <c r="E3" s="347"/>
      <c r="F3" s="347"/>
      <c r="G3" s="347"/>
    </row>
    <row r="4" spans="1:8" x14ac:dyDescent="0.3">
      <c r="A4" s="314" t="s">
        <v>198</v>
      </c>
      <c r="B4" s="314"/>
      <c r="C4" s="13"/>
      <c r="D4" s="13"/>
      <c r="E4" s="13"/>
      <c r="F4" s="98" t="s">
        <v>177</v>
      </c>
      <c r="G4" s="108">
        <f>G16</f>
        <v>0</v>
      </c>
    </row>
    <row r="5" spans="1:8" x14ac:dyDescent="0.3">
      <c r="A5" s="86" t="s">
        <v>200</v>
      </c>
      <c r="B5" s="87"/>
      <c r="C5" s="87"/>
      <c r="D5" s="87"/>
      <c r="E5" s="87"/>
      <c r="F5" s="87"/>
      <c r="G5" s="87"/>
      <c r="H5" s="91" t="s">
        <v>196</v>
      </c>
    </row>
    <row r="6" spans="1:8" x14ac:dyDescent="0.3">
      <c r="A6" s="334" t="s">
        <v>41</v>
      </c>
      <c r="B6" s="335"/>
      <c r="C6" s="345" t="s">
        <v>22</v>
      </c>
      <c r="D6" s="345"/>
      <c r="E6" s="345"/>
      <c r="F6" s="346"/>
      <c r="G6" s="329"/>
      <c r="H6" s="91"/>
    </row>
    <row r="7" spans="1:8" x14ac:dyDescent="0.3">
      <c r="A7" s="337"/>
      <c r="B7" s="338"/>
      <c r="C7" s="135" t="s">
        <v>38</v>
      </c>
      <c r="D7" s="135" t="s">
        <v>35</v>
      </c>
      <c r="E7" s="135" t="s">
        <v>28</v>
      </c>
      <c r="F7" s="135" t="s">
        <v>27</v>
      </c>
      <c r="G7" s="330"/>
      <c r="H7" s="166" t="s">
        <v>191</v>
      </c>
    </row>
    <row r="8" spans="1:8" x14ac:dyDescent="0.3">
      <c r="A8" s="331"/>
      <c r="B8" s="332"/>
      <c r="C8" s="130"/>
      <c r="D8" s="130"/>
      <c r="E8" s="131"/>
      <c r="F8" s="130"/>
      <c r="G8" s="136">
        <f t="shared" ref="G8:G15" si="0">(C8*E8)*F8</f>
        <v>0</v>
      </c>
      <c r="H8" s="150"/>
    </row>
    <row r="9" spans="1:8" x14ac:dyDescent="0.3">
      <c r="A9" s="331"/>
      <c r="B9" s="332"/>
      <c r="C9" s="130"/>
      <c r="D9" s="130"/>
      <c r="E9" s="131"/>
      <c r="F9" s="130"/>
      <c r="G9" s="136">
        <f t="shared" si="0"/>
        <v>0</v>
      </c>
      <c r="H9" s="150"/>
    </row>
    <row r="10" spans="1:8" x14ac:dyDescent="0.3">
      <c r="A10" s="331"/>
      <c r="B10" s="332"/>
      <c r="C10" s="149"/>
      <c r="D10" s="130"/>
      <c r="E10" s="167"/>
      <c r="F10" s="168"/>
      <c r="G10" s="136">
        <f t="shared" si="0"/>
        <v>0</v>
      </c>
      <c r="H10" s="150"/>
    </row>
    <row r="11" spans="1:8" x14ac:dyDescent="0.3">
      <c r="A11" s="331"/>
      <c r="B11" s="332"/>
      <c r="C11" s="149"/>
      <c r="D11" s="130"/>
      <c r="E11" s="167"/>
      <c r="F11" s="168"/>
      <c r="G11" s="136">
        <f t="shared" si="0"/>
        <v>0</v>
      </c>
      <c r="H11" s="150"/>
    </row>
    <row r="12" spans="1:8" x14ac:dyDescent="0.3">
      <c r="A12" s="331"/>
      <c r="B12" s="332"/>
      <c r="C12" s="130"/>
      <c r="D12" s="130"/>
      <c r="E12" s="131"/>
      <c r="F12" s="130"/>
      <c r="G12" s="136">
        <f t="shared" si="0"/>
        <v>0</v>
      </c>
      <c r="H12" s="150"/>
    </row>
    <row r="13" spans="1:8" x14ac:dyDescent="0.3">
      <c r="A13" s="331"/>
      <c r="B13" s="332"/>
      <c r="C13" s="149"/>
      <c r="D13" s="130"/>
      <c r="E13" s="167"/>
      <c r="F13" s="168"/>
      <c r="G13" s="136">
        <f t="shared" si="0"/>
        <v>0</v>
      </c>
      <c r="H13" s="150"/>
    </row>
    <row r="14" spans="1:8" x14ac:dyDescent="0.3">
      <c r="A14" s="331"/>
      <c r="B14" s="332"/>
      <c r="C14" s="149"/>
      <c r="D14" s="130"/>
      <c r="E14" s="167"/>
      <c r="F14" s="168"/>
      <c r="G14" s="136">
        <f t="shared" si="0"/>
        <v>0</v>
      </c>
      <c r="H14" s="150"/>
    </row>
    <row r="15" spans="1:8" ht="17.399999999999999" x14ac:dyDescent="0.55000000000000004">
      <c r="A15" s="331"/>
      <c r="B15" s="332"/>
      <c r="C15" s="149"/>
      <c r="D15" s="130"/>
      <c r="E15" s="167"/>
      <c r="F15" s="168"/>
      <c r="G15" s="140">
        <f t="shared" si="0"/>
        <v>0</v>
      </c>
      <c r="H15" s="150"/>
    </row>
    <row r="16" spans="1:8" x14ac:dyDescent="0.3">
      <c r="A16" s="89"/>
      <c r="B16" s="89"/>
      <c r="C16" s="89"/>
      <c r="D16" s="89"/>
      <c r="E16" s="333" t="s">
        <v>208</v>
      </c>
      <c r="F16" s="333"/>
      <c r="G16" s="109">
        <f>SUM(G8:G15)</f>
        <v>0</v>
      </c>
    </row>
    <row r="17" spans="1:7" x14ac:dyDescent="0.3">
      <c r="A17" s="294" t="s">
        <v>207</v>
      </c>
      <c r="B17" s="295"/>
      <c r="C17" s="295"/>
      <c r="D17" s="295"/>
      <c r="E17" s="295"/>
      <c r="F17" s="295"/>
      <c r="G17" s="296"/>
    </row>
    <row r="18" spans="1:7" x14ac:dyDescent="0.3">
      <c r="A18" s="297"/>
      <c r="B18" s="298"/>
      <c r="C18" s="298"/>
      <c r="D18" s="298"/>
      <c r="E18" s="298"/>
      <c r="F18" s="298"/>
      <c r="G18" s="299"/>
    </row>
    <row r="19" spans="1:7" x14ac:dyDescent="0.3">
      <c r="A19" s="297"/>
      <c r="B19" s="298"/>
      <c r="C19" s="298"/>
      <c r="D19" s="298"/>
      <c r="E19" s="298"/>
      <c r="F19" s="298"/>
      <c r="G19" s="299"/>
    </row>
    <row r="20" spans="1:7" x14ac:dyDescent="0.3">
      <c r="A20" s="297"/>
      <c r="B20" s="298"/>
      <c r="C20" s="298"/>
      <c r="D20" s="298"/>
      <c r="E20" s="298"/>
      <c r="F20" s="298"/>
      <c r="G20" s="299"/>
    </row>
    <row r="21" spans="1:7" x14ac:dyDescent="0.3">
      <c r="A21" s="297"/>
      <c r="B21" s="298"/>
      <c r="C21" s="298"/>
      <c r="D21" s="298"/>
      <c r="E21" s="298"/>
      <c r="F21" s="298"/>
      <c r="G21" s="299"/>
    </row>
    <row r="22" spans="1:7" x14ac:dyDescent="0.3">
      <c r="A22" s="300"/>
      <c r="B22" s="301"/>
      <c r="C22" s="301"/>
      <c r="D22" s="301"/>
      <c r="E22" s="301"/>
      <c r="F22" s="301"/>
      <c r="G22" s="302"/>
    </row>
    <row r="23" spans="1:7" x14ac:dyDescent="0.3">
      <c r="A23" s="86"/>
      <c r="B23" s="86"/>
      <c r="C23" s="86"/>
      <c r="D23" s="324" t="s">
        <v>202</v>
      </c>
      <c r="E23" s="324"/>
      <c r="F23" s="324"/>
      <c r="G23" s="170">
        <f>SUMIF(H8:H15, "=Yes",G8:G15)</f>
        <v>0</v>
      </c>
    </row>
  </sheetData>
  <mergeCells count="17">
    <mergeCell ref="A12:B12"/>
    <mergeCell ref="A13:B13"/>
    <mergeCell ref="A14:B14"/>
    <mergeCell ref="A15:B15"/>
    <mergeCell ref="D23:F23"/>
    <mergeCell ref="E16:F16"/>
    <mergeCell ref="A17:G22"/>
    <mergeCell ref="A8:B8"/>
    <mergeCell ref="A9:B9"/>
    <mergeCell ref="A10:B10"/>
    <mergeCell ref="A11:B11"/>
    <mergeCell ref="A1:G1"/>
    <mergeCell ref="A2:G3"/>
    <mergeCell ref="C6:F6"/>
    <mergeCell ref="G6:G7"/>
    <mergeCell ref="A4:B4"/>
    <mergeCell ref="A6:B7"/>
  </mergeCells>
  <dataValidations count="2">
    <dataValidation type="list" allowBlank="1" showInputMessage="1" showErrorMessage="1" sqref="D8:D15" xr:uid="{A62F3CD2-71DE-4ADC-9512-0F46037BE9CA}">
      <formula1>"Year, Monthly, Hourly, Quarterly"</formula1>
    </dataValidation>
    <dataValidation type="list" allowBlank="1" showInputMessage="1" showErrorMessage="1" sqref="H8:H15" xr:uid="{7589F950-5515-4F22-819A-9F0982B4B2F5}">
      <formula1>"Yes, No"</formula1>
    </dataValidation>
  </dataValidations>
  <hyperlinks>
    <hyperlink ref="A4" location="'General Instructions'!A112" display="* Instructions to add rows" xr:uid="{8E2D2264-DE57-4D8E-A548-5F6106527E99}"/>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K23"/>
  <sheetViews>
    <sheetView showGridLines="0" zoomScaleNormal="100" workbookViewId="0">
      <selection activeCell="B2" sqref="B2:H2"/>
    </sheetView>
  </sheetViews>
  <sheetFormatPr defaultRowHeight="14.4" x14ac:dyDescent="0.3"/>
  <cols>
    <col min="1" max="1" width="2.88671875" customWidth="1"/>
    <col min="2" max="4" width="18.44140625" customWidth="1"/>
    <col min="5" max="5" width="15.5546875" customWidth="1"/>
    <col min="6" max="7" width="18.6640625" customWidth="1"/>
    <col min="8" max="8" width="19.6640625" customWidth="1"/>
    <col min="9" max="9" width="3" customWidth="1"/>
    <col min="10" max="10" width="14.33203125" hidden="1" customWidth="1"/>
    <col min="11" max="11" width="7.88671875" hidden="1" customWidth="1"/>
  </cols>
  <sheetData>
    <row r="1" spans="2:11" ht="21.75" customHeight="1" x14ac:dyDescent="0.3">
      <c r="B1" s="310" t="s">
        <v>174</v>
      </c>
      <c r="C1" s="310"/>
      <c r="D1" s="310"/>
      <c r="E1" s="310"/>
      <c r="F1" s="310"/>
      <c r="G1" s="310"/>
      <c r="H1" s="310"/>
    </row>
    <row r="2" spans="2:11" ht="152.4" customHeight="1" x14ac:dyDescent="0.3">
      <c r="B2" s="348" t="s">
        <v>266</v>
      </c>
      <c r="C2" s="348"/>
      <c r="D2" s="348"/>
      <c r="E2" s="348"/>
      <c r="F2" s="348"/>
      <c r="G2" s="348"/>
      <c r="H2" s="348"/>
    </row>
    <row r="3" spans="2:11" ht="33.75" customHeight="1" x14ac:dyDescent="0.3">
      <c r="B3" s="314" t="s">
        <v>198</v>
      </c>
      <c r="C3" s="314"/>
      <c r="D3" s="88"/>
      <c r="E3" s="88"/>
      <c r="F3" s="88"/>
    </row>
    <row r="4" spans="2:11" ht="15" customHeight="1" x14ac:dyDescent="0.3">
      <c r="B4" s="351" t="s">
        <v>200</v>
      </c>
      <c r="C4" s="351"/>
      <c r="D4" s="351"/>
      <c r="E4" s="351"/>
      <c r="F4" s="351"/>
      <c r="G4" s="351"/>
      <c r="H4" s="351"/>
    </row>
    <row r="5" spans="2:11" x14ac:dyDescent="0.3">
      <c r="B5" s="352" t="s">
        <v>41</v>
      </c>
      <c r="C5" s="352"/>
      <c r="D5" s="352"/>
      <c r="E5" s="352"/>
      <c r="F5" s="352" t="s">
        <v>22</v>
      </c>
      <c r="G5" s="352"/>
      <c r="H5" s="352" t="s">
        <v>28</v>
      </c>
    </row>
    <row r="6" spans="2:11" x14ac:dyDescent="0.3">
      <c r="B6" s="352"/>
      <c r="C6" s="352"/>
      <c r="D6" s="352"/>
      <c r="E6" s="352"/>
      <c r="F6" s="58" t="s">
        <v>42</v>
      </c>
      <c r="G6" s="58" t="s">
        <v>43</v>
      </c>
      <c r="H6" s="352"/>
    </row>
    <row r="7" spans="2:11" x14ac:dyDescent="0.3">
      <c r="B7" s="349"/>
      <c r="C7" s="350"/>
      <c r="D7" s="350"/>
      <c r="E7" s="350"/>
      <c r="F7" s="77"/>
      <c r="G7" s="78"/>
      <c r="H7" s="110">
        <f>G7*F7</f>
        <v>0</v>
      </c>
    </row>
    <row r="8" spans="2:11" x14ac:dyDescent="0.3">
      <c r="B8" s="349"/>
      <c r="C8" s="350"/>
      <c r="D8" s="350"/>
      <c r="E8" s="350"/>
      <c r="F8" s="77"/>
      <c r="G8" s="78"/>
      <c r="H8" s="110">
        <f t="shared" ref="H8:H10" si="0">G8*F8</f>
        <v>0</v>
      </c>
    </row>
    <row r="9" spans="2:11" ht="18.75" customHeight="1" x14ac:dyDescent="0.3">
      <c r="B9" s="349"/>
      <c r="C9" s="350"/>
      <c r="D9" s="350"/>
      <c r="E9" s="350"/>
      <c r="F9" s="77"/>
      <c r="G9" s="78"/>
      <c r="H9" s="110">
        <f t="shared" si="0"/>
        <v>0</v>
      </c>
    </row>
    <row r="10" spans="2:11" x14ac:dyDescent="0.3">
      <c r="B10" s="349"/>
      <c r="C10" s="350"/>
      <c r="D10" s="350"/>
      <c r="E10" s="350"/>
      <c r="F10" s="77"/>
      <c r="G10" s="78"/>
      <c r="H10" s="110">
        <f t="shared" si="0"/>
        <v>0</v>
      </c>
      <c r="K10" s="73" t="e">
        <f>#REF!/(F2+F13)</f>
        <v>#REF!</v>
      </c>
    </row>
    <row r="11" spans="2:11" x14ac:dyDescent="0.3">
      <c r="B11" s="349"/>
      <c r="C11" s="350"/>
      <c r="D11" s="350"/>
      <c r="E11" s="350"/>
      <c r="F11" s="77"/>
      <c r="G11" s="78"/>
      <c r="H11" s="110">
        <f t="shared" ref="H11:H14" si="1">G11*F11</f>
        <v>0</v>
      </c>
    </row>
    <row r="12" spans="2:11" ht="18.75" customHeight="1" x14ac:dyDescent="0.3">
      <c r="B12" s="349"/>
      <c r="C12" s="350"/>
      <c r="D12" s="350"/>
      <c r="E12" s="350"/>
      <c r="F12" s="77"/>
      <c r="G12" s="78"/>
      <c r="H12" s="110">
        <f t="shared" si="1"/>
        <v>0</v>
      </c>
    </row>
    <row r="13" spans="2:11" x14ac:dyDescent="0.3">
      <c r="B13" s="349"/>
      <c r="C13" s="350"/>
      <c r="D13" s="350"/>
      <c r="E13" s="350"/>
      <c r="F13" s="77"/>
      <c r="G13" s="78"/>
      <c r="H13" s="110">
        <f t="shared" si="1"/>
        <v>0</v>
      </c>
      <c r="K13" s="73" t="e">
        <f>#REF!/(F5+F16)</f>
        <v>#REF!</v>
      </c>
    </row>
    <row r="14" spans="2:11" ht="18" x14ac:dyDescent="0.6">
      <c r="B14" s="349"/>
      <c r="C14" s="350"/>
      <c r="D14" s="350"/>
      <c r="E14" s="350"/>
      <c r="F14" s="77"/>
      <c r="G14" s="78"/>
      <c r="H14" s="111">
        <f t="shared" si="1"/>
        <v>0</v>
      </c>
    </row>
    <row r="15" spans="2:11" ht="15" thickBot="1" x14ac:dyDescent="0.35">
      <c r="B15" s="353" t="s">
        <v>208</v>
      </c>
      <c r="C15" s="354"/>
      <c r="D15" s="354"/>
      <c r="E15" s="354"/>
      <c r="F15" s="354"/>
      <c r="G15" s="355"/>
      <c r="H15" s="112">
        <f>SUM(H7:H14)</f>
        <v>0</v>
      </c>
    </row>
    <row r="16" spans="2:11" x14ac:dyDescent="0.3">
      <c r="B16" s="356" t="s">
        <v>179</v>
      </c>
      <c r="C16" s="357"/>
      <c r="D16" s="357"/>
      <c r="E16" s="357"/>
      <c r="F16" s="357"/>
      <c r="G16" s="357"/>
      <c r="H16" s="358"/>
      <c r="J16" t="str">
        <f>IF(ISBLANK(H16),"Not Applicable",IF(ROUND(G5,2)=(ROUND(G16,2)),TRUE))</f>
        <v>Not Applicable</v>
      </c>
    </row>
    <row r="17" spans="2:8" x14ac:dyDescent="0.3">
      <c r="B17" s="356"/>
      <c r="C17" s="357"/>
      <c r="D17" s="357"/>
      <c r="E17" s="357"/>
      <c r="F17" s="357"/>
      <c r="G17" s="357"/>
      <c r="H17" s="358"/>
    </row>
    <row r="18" spans="2:8" x14ac:dyDescent="0.3">
      <c r="B18" s="356"/>
      <c r="C18" s="357"/>
      <c r="D18" s="357"/>
      <c r="E18" s="357"/>
      <c r="F18" s="357"/>
      <c r="G18" s="357"/>
      <c r="H18" s="358"/>
    </row>
    <row r="19" spans="2:8" x14ac:dyDescent="0.3">
      <c r="B19" s="356"/>
      <c r="C19" s="357"/>
      <c r="D19" s="357"/>
      <c r="E19" s="357"/>
      <c r="F19" s="357"/>
      <c r="G19" s="357"/>
      <c r="H19" s="358"/>
    </row>
    <row r="20" spans="2:8" x14ac:dyDescent="0.3">
      <c r="B20" s="359"/>
      <c r="C20" s="360"/>
      <c r="D20" s="360"/>
      <c r="E20" s="360"/>
      <c r="F20" s="360"/>
      <c r="G20" s="360"/>
      <c r="H20" s="361"/>
    </row>
    <row r="23" spans="2:8" ht="17.25" customHeight="1" x14ac:dyDescent="0.3"/>
  </sheetData>
  <sheetProtection selectLockedCells="1"/>
  <customSheetViews>
    <customSheetView guid="{7E31ADCC-F71D-4F97-B6A7-1DA98AC1586D}" scale="120" hiddenColumns="1" topLeftCell="B1">
      <selection activeCell="B22" sqref="B22:G24"/>
      <pageMargins left="0.25" right="0.25" top="0.25" bottom="0.25" header="0.3" footer="0.3"/>
      <printOptions horizontalCentered="1"/>
      <pageSetup orientation="landscape" r:id="rId1"/>
    </customSheetView>
  </customSheetViews>
  <mergeCells count="17">
    <mergeCell ref="B12:E12"/>
    <mergeCell ref="B8:E8"/>
    <mergeCell ref="B9:E9"/>
    <mergeCell ref="B15:G15"/>
    <mergeCell ref="B16:H20"/>
    <mergeCell ref="B10:E10"/>
    <mergeCell ref="B14:E14"/>
    <mergeCell ref="B13:E13"/>
    <mergeCell ref="B11:E11"/>
    <mergeCell ref="B1:H1"/>
    <mergeCell ref="B2:H2"/>
    <mergeCell ref="B7:E7"/>
    <mergeCell ref="B4:H4"/>
    <mergeCell ref="B5:E6"/>
    <mergeCell ref="F5:G5"/>
    <mergeCell ref="H5:H6"/>
    <mergeCell ref="B3:C3"/>
  </mergeCells>
  <hyperlinks>
    <hyperlink ref="B3" location="'General Instructions'!A112" display="* Instructions to add rows" xr:uid="{C42AB526-EC12-4A10-A592-7B19A24603A4}"/>
  </hyperlinks>
  <printOptions horizontalCentered="1"/>
  <pageMargins left="0.25" right="0.25" top="0.25" bottom="0.25" header="0.3" footer="0.3"/>
  <pageSetup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25"/>
  <sheetViews>
    <sheetView showGridLines="0" tabSelected="1" topLeftCell="A5" zoomScaleNormal="100" workbookViewId="0">
      <selection activeCell="B20" sqref="B20:D20"/>
    </sheetView>
  </sheetViews>
  <sheetFormatPr defaultColWidth="9.109375" defaultRowHeight="14.4" x14ac:dyDescent="0.3"/>
  <cols>
    <col min="1" max="1" width="34.44140625" bestFit="1" customWidth="1"/>
    <col min="2" max="4" width="18.109375" customWidth="1"/>
    <col min="5" max="5" width="2.33203125" customWidth="1"/>
  </cols>
  <sheetData>
    <row r="1" spans="1:6" ht="20.25" customHeight="1" x14ac:dyDescent="0.3">
      <c r="A1" s="310" t="s">
        <v>119</v>
      </c>
      <c r="B1" s="310"/>
      <c r="C1" s="310"/>
      <c r="D1" s="310"/>
    </row>
    <row r="2" spans="1:6" ht="39" customHeight="1" x14ac:dyDescent="0.3">
      <c r="A2" s="319" t="s">
        <v>190</v>
      </c>
      <c r="B2" s="319"/>
      <c r="C2" s="319"/>
      <c r="D2" s="319"/>
      <c r="E2" s="13"/>
      <c r="F2" s="13"/>
    </row>
    <row r="3" spans="1:6" x14ac:dyDescent="0.3">
      <c r="A3" s="126" t="s">
        <v>5</v>
      </c>
      <c r="B3" s="362" t="s">
        <v>200</v>
      </c>
      <c r="C3" s="362"/>
      <c r="D3" s="362"/>
      <c r="F3" s="8"/>
    </row>
    <row r="4" spans="1:6" ht="21.75" customHeight="1" x14ac:dyDescent="0.3">
      <c r="A4" s="127" t="s">
        <v>44</v>
      </c>
      <c r="B4" s="363">
        <f>Personnel!H16</f>
        <v>0</v>
      </c>
      <c r="C4" s="363"/>
      <c r="D4" s="363"/>
      <c r="E4" s="51"/>
      <c r="F4" s="8"/>
    </row>
    <row r="5" spans="1:6" ht="21.75" customHeight="1" x14ac:dyDescent="0.3">
      <c r="A5" s="127" t="s">
        <v>45</v>
      </c>
      <c r="B5" s="363">
        <f>'Fringe Benefits'!H16</f>
        <v>0</v>
      </c>
      <c r="C5" s="363"/>
      <c r="D5" s="363"/>
      <c r="E5" s="51"/>
      <c r="F5" s="8"/>
    </row>
    <row r="6" spans="1:6" ht="21.75" customHeight="1" x14ac:dyDescent="0.3">
      <c r="A6" s="127" t="s">
        <v>46</v>
      </c>
      <c r="B6" s="363">
        <f>Travel!I16</f>
        <v>0</v>
      </c>
      <c r="C6" s="363"/>
      <c r="D6" s="363"/>
      <c r="E6" s="51"/>
      <c r="F6" s="8"/>
    </row>
    <row r="7" spans="1:6" ht="21.75" customHeight="1" x14ac:dyDescent="0.3">
      <c r="A7" s="127" t="s">
        <v>1</v>
      </c>
      <c r="B7" s="363">
        <f>'Equipment '!G15</f>
        <v>0</v>
      </c>
      <c r="C7" s="363"/>
      <c r="D7" s="363"/>
      <c r="E7" s="51"/>
      <c r="F7" s="8"/>
    </row>
    <row r="8" spans="1:6" ht="21.75" customHeight="1" x14ac:dyDescent="0.3">
      <c r="A8" s="127" t="s">
        <v>2</v>
      </c>
      <c r="B8" s="363">
        <f>Supplies!H15</f>
        <v>0</v>
      </c>
      <c r="C8" s="363"/>
      <c r="D8" s="363"/>
      <c r="E8" s="51"/>
      <c r="F8" s="8"/>
    </row>
    <row r="9" spans="1:6" ht="21.75" customHeight="1" x14ac:dyDescent="0.3">
      <c r="A9" s="127" t="s">
        <v>13</v>
      </c>
      <c r="B9" s="363">
        <f>Contractual!G15</f>
        <v>0</v>
      </c>
      <c r="C9" s="363"/>
      <c r="D9" s="363"/>
      <c r="E9" s="51"/>
      <c r="F9" s="8"/>
    </row>
    <row r="10" spans="1:6" ht="21.75" customHeight="1" x14ac:dyDescent="0.3">
      <c r="A10" s="127" t="s">
        <v>14</v>
      </c>
      <c r="B10" s="363">
        <f>Consultant!H15</f>
        <v>0</v>
      </c>
      <c r="C10" s="363"/>
      <c r="D10" s="363"/>
      <c r="E10" s="51"/>
      <c r="F10" s="8"/>
    </row>
    <row r="11" spans="1:6" ht="18.899999999999999" customHeight="1" x14ac:dyDescent="0.3">
      <c r="A11" s="128" t="s">
        <v>192</v>
      </c>
      <c r="B11" s="185">
        <f>'Miscellaneous (Other) Costs'!G23+Contractual!G22+Supplies!H22+'Equipment '!G22+'Fringe Benefits'!H23+Personnel!H29</f>
        <v>0</v>
      </c>
      <c r="C11" s="185"/>
      <c r="D11" s="185"/>
      <c r="E11" s="8"/>
      <c r="F11" s="8"/>
    </row>
    <row r="12" spans="1:6" ht="21.75" customHeight="1" x14ac:dyDescent="0.3">
      <c r="A12" s="129" t="s">
        <v>15</v>
      </c>
      <c r="B12" s="364"/>
      <c r="C12" s="364"/>
      <c r="D12" s="364"/>
      <c r="E12" s="8"/>
      <c r="F12" s="8"/>
    </row>
    <row r="13" spans="1:6" ht="21.75" customHeight="1" x14ac:dyDescent="0.3">
      <c r="A13" s="127" t="s">
        <v>16</v>
      </c>
      <c r="B13" s="363">
        <f>'Occupancy '!H15</f>
        <v>0</v>
      </c>
      <c r="C13" s="363"/>
      <c r="D13" s="363"/>
      <c r="E13" s="51"/>
      <c r="F13" s="8"/>
    </row>
    <row r="14" spans="1:6" ht="21.75" customHeight="1" x14ac:dyDescent="0.3">
      <c r="A14" s="129" t="s">
        <v>47</v>
      </c>
      <c r="B14" s="364"/>
      <c r="C14" s="364"/>
      <c r="D14" s="364"/>
      <c r="E14" s="51"/>
      <c r="F14" s="8"/>
    </row>
    <row r="15" spans="1:6" ht="21.75" customHeight="1" x14ac:dyDescent="0.3">
      <c r="A15" s="127" t="s">
        <v>48</v>
      </c>
      <c r="B15" s="363">
        <f>'Telecommunications '!G16</f>
        <v>0</v>
      </c>
      <c r="C15" s="363"/>
      <c r="D15" s="363"/>
      <c r="E15" s="52"/>
      <c r="F15" s="8"/>
    </row>
    <row r="16" spans="1:6" ht="21.75" customHeight="1" x14ac:dyDescent="0.3">
      <c r="A16" s="127" t="s">
        <v>49</v>
      </c>
      <c r="B16" s="363">
        <f>'Training &amp; Education'!G16</f>
        <v>0</v>
      </c>
      <c r="C16" s="363"/>
      <c r="D16" s="363"/>
      <c r="E16" s="52"/>
      <c r="F16" s="8"/>
    </row>
    <row r="17" spans="1:6" ht="21.75" customHeight="1" x14ac:dyDescent="0.3">
      <c r="A17" s="127" t="s">
        <v>248</v>
      </c>
      <c r="B17" s="363">
        <f>'Miscellaneous (Other) Costs'!G16</f>
        <v>0</v>
      </c>
      <c r="C17" s="363"/>
      <c r="D17" s="363"/>
      <c r="E17" s="52"/>
      <c r="F17" s="8"/>
    </row>
    <row r="18" spans="1:6" ht="21.75" customHeight="1" x14ac:dyDescent="0.3">
      <c r="A18" s="129" t="s">
        <v>249</v>
      </c>
      <c r="B18" s="364"/>
      <c r="C18" s="364"/>
      <c r="D18" s="364"/>
      <c r="E18" s="52"/>
      <c r="F18" s="8"/>
    </row>
    <row r="19" spans="1:6" ht="21.75" customHeight="1" x14ac:dyDescent="0.3">
      <c r="A19" s="129" t="s">
        <v>250</v>
      </c>
      <c r="B19" s="364"/>
      <c r="C19" s="364"/>
      <c r="D19" s="364"/>
      <c r="E19" s="52"/>
      <c r="F19" s="8"/>
    </row>
    <row r="20" spans="1:6" ht="21.75" customHeight="1" x14ac:dyDescent="0.3">
      <c r="A20" s="129" t="s">
        <v>251</v>
      </c>
      <c r="B20" s="363">
        <f>SUM(B4:B10)+SUM(B13:B19)</f>
        <v>0</v>
      </c>
      <c r="C20" s="363"/>
      <c r="D20" s="363"/>
      <c r="E20" s="52"/>
      <c r="F20" s="8"/>
    </row>
    <row r="21" spans="1:6" ht="21.75" customHeight="1" x14ac:dyDescent="0.3">
      <c r="A21" s="127" t="s">
        <v>252</v>
      </c>
      <c r="B21" s="363">
        <f>'Indirect-Local Admin Costs '!H15</f>
        <v>0</v>
      </c>
      <c r="C21" s="363"/>
      <c r="D21" s="363"/>
      <c r="E21" s="17"/>
      <c r="F21" s="8"/>
    </row>
    <row r="22" spans="1:6" ht="21.75" customHeight="1" x14ac:dyDescent="0.3">
      <c r="A22" s="129" t="s">
        <v>253</v>
      </c>
      <c r="B22" s="363">
        <f>SUM(B20:B21)</f>
        <v>0</v>
      </c>
      <c r="C22" s="363"/>
      <c r="D22" s="363"/>
      <c r="E22" s="8"/>
      <c r="F22" s="8"/>
    </row>
    <row r="23" spans="1:6" ht="21.75" customHeight="1" x14ac:dyDescent="0.3">
      <c r="A23" s="56"/>
      <c r="B23" s="19"/>
      <c r="C23" s="20"/>
      <c r="D23" s="20"/>
      <c r="E23" s="51"/>
      <c r="F23" s="8"/>
    </row>
    <row r="24" spans="1:6" ht="21.75" customHeight="1" x14ac:dyDescent="0.3">
      <c r="A24" s="56"/>
      <c r="B24" s="19"/>
      <c r="C24" s="20"/>
      <c r="D24" s="20"/>
      <c r="E24" s="53"/>
      <c r="F24" s="8"/>
    </row>
    <row r="25" spans="1:6" ht="21.75" customHeight="1" x14ac:dyDescent="0.3">
      <c r="E25" s="2"/>
      <c r="F25" s="2"/>
    </row>
  </sheetData>
  <sheetProtection selectLockedCells="1"/>
  <customSheetViews>
    <customSheetView guid="{7E31ADCC-F71D-4F97-B6A7-1DA98AC1586D}" scale="120">
      <selection activeCell="A5" sqref="A5"/>
      <pageMargins left="0.25" right="0.25" top="0.25" bottom="0.25" header="0.3" footer="0.3"/>
      <printOptions horizontalCentered="1"/>
      <pageSetup orientation="landscape" r:id="rId1"/>
    </customSheetView>
  </customSheetViews>
  <mergeCells count="22">
    <mergeCell ref="B11:D11"/>
    <mergeCell ref="B21:D21"/>
    <mergeCell ref="B22:D22"/>
    <mergeCell ref="B17:D17"/>
    <mergeCell ref="B18:D18"/>
    <mergeCell ref="B19:D19"/>
    <mergeCell ref="B20:D20"/>
    <mergeCell ref="B12:D12"/>
    <mergeCell ref="B13:D13"/>
    <mergeCell ref="B14:D14"/>
    <mergeCell ref="B15:D15"/>
    <mergeCell ref="B16:D16"/>
    <mergeCell ref="B6:D6"/>
    <mergeCell ref="B7:D7"/>
    <mergeCell ref="B8:D8"/>
    <mergeCell ref="B9:D9"/>
    <mergeCell ref="B10:D10"/>
    <mergeCell ref="A2:D2"/>
    <mergeCell ref="A1:D1"/>
    <mergeCell ref="B3:D3"/>
    <mergeCell ref="B4:D4"/>
    <mergeCell ref="B5:D5"/>
  </mergeCells>
  <hyperlinks>
    <hyperlink ref="A4" location="Personnel!A1" display="1. Personnel" xr:uid="{E81F347B-4908-4016-A530-93B02AB0BD9E}"/>
    <hyperlink ref="A5" location="'Fringe Benefits'!A1" display="2. Fringe Benefits" xr:uid="{FEDE2091-ACEA-461A-90A0-F19AF6FBBB76}"/>
    <hyperlink ref="A6" location="Travel!A1" display="3. Travel" xr:uid="{773F52A6-8E60-4E60-A62C-8857D54E5ED3}"/>
    <hyperlink ref="A7" location="'Equipment '!A1" display="4. Equipment" xr:uid="{EEAE204D-B898-4407-828A-E50950096087}"/>
    <hyperlink ref="A8" location="Supplies!A1" display="5. Supplies" xr:uid="{40A1F0E0-BD51-4CB9-8AD4-DCDC9D082713}"/>
    <hyperlink ref="A9" location="Contractual!A1" display="6. Contractual Services" xr:uid="{6A57B854-CDFA-4DD2-81A6-DD3AE603B2ED}"/>
    <hyperlink ref="A10" location="Consultant!A1" display="7. Consultant (Professional Services) " xr:uid="{1B36F803-B15C-4A65-8D3F-39899FB4A92B}"/>
    <hyperlink ref="A13" location="'Occupancy '!A1" display="9. Occupancy (Rent &amp; Utilities)" xr:uid="{1F940F6A-58FF-4268-9FCB-905C4B5DD178}"/>
    <hyperlink ref="A15" location="'Telecommunications '!A1" display="11. Telecommunications " xr:uid="{289028AE-65FD-4963-8393-665D71C7C167}"/>
    <hyperlink ref="A16" location="'Training &amp; Education'!A1" display="12. Training &amp; Education " xr:uid="{CFA08ED9-B923-4E6A-923F-FE5282BDE198}"/>
    <hyperlink ref="A17" location="'Miscellaneous (Other) Costs'!A1" display="14. Miscellaneous Costs" xr:uid="{DA13AD75-169B-4E2B-8885-34FF3FBC3B13}"/>
    <hyperlink ref="A18" location="'Grant Exclusive Line Item (A)'!A1" display="15. A. Grant Exclusive Line Item(s)" xr:uid="{D774460D-B530-48B1-BE80-52F0DA6FE257}"/>
    <hyperlink ref="A19" location="'Grant Exclusive Line Item (B)'!A1" display="15. B. Grant Exclusive Line Item(s)" xr:uid="{690A23D8-A819-4295-B5BD-46F1C26FF4C8}"/>
    <hyperlink ref="A21" location="'Indirect Costs '!A1" display="17. Indirect Costs" xr:uid="{28423D56-A621-4655-BFA3-6004276D69A4}"/>
  </hyperlinks>
  <printOptions horizontalCentered="1"/>
  <pageMargins left="0.25" right="0.25" top="0.25" bottom="0.25" header="0.3" footer="0.3"/>
  <pageSetup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7"/>
  <sheetViews>
    <sheetView showGridLines="0" workbookViewId="0">
      <selection sqref="A1:H3"/>
    </sheetView>
  </sheetViews>
  <sheetFormatPr defaultRowHeight="14.4" x14ac:dyDescent="0.3"/>
  <cols>
    <col min="1" max="9" width="14.33203125" customWidth="1"/>
  </cols>
  <sheetData>
    <row r="1" spans="1:9" ht="30.75" customHeight="1" thickTop="1" thickBot="1" x14ac:dyDescent="0.35">
      <c r="A1" s="226" t="s">
        <v>20</v>
      </c>
      <c r="B1" s="369"/>
      <c r="C1" s="227"/>
      <c r="D1" s="226" t="s">
        <v>132</v>
      </c>
      <c r="E1" s="369"/>
      <c r="F1" s="227"/>
      <c r="G1" s="79" t="s">
        <v>133</v>
      </c>
      <c r="H1" s="80"/>
    </row>
    <row r="2" spans="1:9" ht="15.6" thickTop="1" thickBot="1" x14ac:dyDescent="0.35">
      <c r="A2" s="366" t="s">
        <v>19</v>
      </c>
      <c r="B2" s="367"/>
      <c r="C2" s="367"/>
      <c r="D2" s="215" t="s">
        <v>245</v>
      </c>
      <c r="E2" s="365"/>
      <c r="F2" s="216"/>
      <c r="G2" s="79" t="s">
        <v>131</v>
      </c>
      <c r="H2" s="80"/>
    </row>
    <row r="3" spans="1:9" ht="15.6" thickTop="1" thickBot="1" x14ac:dyDescent="0.35">
      <c r="A3" s="215" t="s">
        <v>244</v>
      </c>
      <c r="B3" s="365"/>
      <c r="C3" s="365"/>
      <c r="D3" s="366" t="s">
        <v>176</v>
      </c>
      <c r="E3" s="367"/>
      <c r="F3" s="368"/>
      <c r="G3" s="79" t="s">
        <v>18</v>
      </c>
      <c r="H3" s="80" t="s">
        <v>215</v>
      </c>
    </row>
    <row r="4" spans="1:9" ht="15" thickTop="1" x14ac:dyDescent="0.3"/>
    <row r="5" spans="1:9" x14ac:dyDescent="0.3">
      <c r="A5" s="44" t="s">
        <v>114</v>
      </c>
      <c r="B5" s="43"/>
    </row>
    <row r="6" spans="1:9" ht="35.25" customHeight="1" x14ac:dyDescent="0.3">
      <c r="A6" s="172" t="s">
        <v>173</v>
      </c>
      <c r="B6" s="172"/>
      <c r="C6" s="172"/>
      <c r="D6" s="172"/>
      <c r="E6" s="172"/>
      <c r="F6" s="172"/>
      <c r="G6" s="172"/>
      <c r="H6" s="172"/>
      <c r="I6" s="172"/>
    </row>
    <row r="7" spans="1:9" x14ac:dyDescent="0.3">
      <c r="A7" s="3"/>
      <c r="B7" s="5"/>
      <c r="C7" s="5"/>
      <c r="D7" s="5"/>
      <c r="E7" s="5"/>
      <c r="F7" s="5"/>
      <c r="G7" s="5"/>
      <c r="H7" s="5"/>
      <c r="I7" s="5"/>
    </row>
    <row r="8" spans="1:9" x14ac:dyDescent="0.3">
      <c r="A8" s="3"/>
      <c r="B8" s="5"/>
      <c r="C8" s="5"/>
      <c r="D8" s="5"/>
      <c r="E8" s="5"/>
      <c r="F8" s="5"/>
      <c r="G8" s="5"/>
      <c r="H8" s="5"/>
      <c r="I8" s="5"/>
    </row>
    <row r="9" spans="1:9" x14ac:dyDescent="0.3">
      <c r="A9" s="3"/>
      <c r="B9" s="5"/>
      <c r="C9" s="5"/>
      <c r="D9" s="5"/>
      <c r="E9" s="5"/>
      <c r="F9" s="5"/>
      <c r="G9" s="5"/>
      <c r="H9" s="5"/>
      <c r="I9" s="5"/>
    </row>
    <row r="10" spans="1:9" x14ac:dyDescent="0.3">
      <c r="A10" s="3" t="s">
        <v>6</v>
      </c>
      <c r="B10" s="5"/>
      <c r="C10" s="5"/>
      <c r="D10" s="5"/>
      <c r="E10" s="3" t="s">
        <v>6</v>
      </c>
      <c r="F10" s="5"/>
      <c r="G10" s="5"/>
      <c r="H10" s="5"/>
      <c r="I10" s="5"/>
    </row>
    <row r="11" spans="1:9" x14ac:dyDescent="0.3">
      <c r="A11" s="3" t="s">
        <v>7</v>
      </c>
      <c r="B11" s="5"/>
      <c r="C11" s="5"/>
      <c r="D11" s="5"/>
      <c r="E11" s="3" t="s">
        <v>7</v>
      </c>
      <c r="F11" s="5"/>
      <c r="G11" s="5"/>
      <c r="H11" s="5"/>
      <c r="I11" s="5"/>
    </row>
    <row r="12" spans="1:9" x14ac:dyDescent="0.3">
      <c r="A12" s="3"/>
      <c r="B12" s="5"/>
      <c r="C12" s="5"/>
      <c r="D12" s="5"/>
      <c r="E12" s="3"/>
      <c r="F12" s="5"/>
      <c r="G12" s="5"/>
      <c r="H12" s="5"/>
      <c r="I12" s="5"/>
    </row>
    <row r="13" spans="1:9" x14ac:dyDescent="0.3">
      <c r="A13" s="3" t="s">
        <v>6</v>
      </c>
      <c r="B13" s="5"/>
      <c r="C13" s="5"/>
      <c r="D13" s="5"/>
      <c r="E13" s="3" t="s">
        <v>6</v>
      </c>
      <c r="F13" s="5"/>
      <c r="G13" s="5"/>
      <c r="H13" s="5"/>
      <c r="I13" s="5"/>
    </row>
    <row r="14" spans="1:9" x14ac:dyDescent="0.3">
      <c r="A14" s="3" t="s">
        <v>8</v>
      </c>
      <c r="B14" s="5"/>
      <c r="C14" s="5"/>
      <c r="D14" s="5"/>
      <c r="E14" s="3" t="s">
        <v>8</v>
      </c>
      <c r="F14" s="5"/>
      <c r="G14" s="5"/>
      <c r="H14" s="5"/>
      <c r="I14" s="5"/>
    </row>
    <row r="15" spans="1:9" x14ac:dyDescent="0.3">
      <c r="A15" s="3"/>
      <c r="B15" s="5"/>
      <c r="C15" s="5"/>
      <c r="D15" s="5"/>
      <c r="E15" s="3"/>
      <c r="F15" s="5"/>
      <c r="G15" s="5"/>
      <c r="H15" s="5"/>
      <c r="I15" s="5"/>
    </row>
    <row r="16" spans="1:9" x14ac:dyDescent="0.3">
      <c r="A16" s="3" t="s">
        <v>6</v>
      </c>
      <c r="B16" s="5"/>
      <c r="C16" s="5"/>
      <c r="D16" s="5"/>
      <c r="E16" s="3" t="s">
        <v>6</v>
      </c>
      <c r="F16" s="5"/>
      <c r="G16" s="5"/>
      <c r="H16" s="5"/>
      <c r="I16" s="5"/>
    </row>
    <row r="17" spans="1:9" x14ac:dyDescent="0.3">
      <c r="A17" s="3" t="s">
        <v>9</v>
      </c>
      <c r="B17" s="5"/>
      <c r="C17" s="5"/>
      <c r="D17" s="5"/>
      <c r="E17" s="3" t="s">
        <v>9</v>
      </c>
      <c r="F17" s="5"/>
      <c r="G17" s="5"/>
      <c r="H17" s="5"/>
      <c r="I17" s="5"/>
    </row>
    <row r="18" spans="1:9" x14ac:dyDescent="0.3">
      <c r="A18" s="3"/>
      <c r="B18" s="5"/>
      <c r="C18" s="5"/>
      <c r="D18" s="5"/>
      <c r="E18" s="3"/>
      <c r="F18" s="5"/>
      <c r="G18" s="5"/>
      <c r="H18" s="5"/>
      <c r="I18" s="5"/>
    </row>
    <row r="19" spans="1:9" x14ac:dyDescent="0.3">
      <c r="A19" s="3" t="s">
        <v>6</v>
      </c>
      <c r="B19" s="5"/>
      <c r="C19" s="5"/>
      <c r="D19" s="5"/>
      <c r="E19" s="3" t="s">
        <v>6</v>
      </c>
      <c r="F19" s="5"/>
      <c r="G19" s="5"/>
      <c r="H19" s="5"/>
      <c r="I19" s="5"/>
    </row>
    <row r="20" spans="1:9" x14ac:dyDescent="0.3">
      <c r="A20" s="3" t="s">
        <v>10</v>
      </c>
      <c r="B20" s="5"/>
      <c r="C20" s="5"/>
      <c r="D20" s="5"/>
      <c r="E20" s="3" t="s">
        <v>10</v>
      </c>
      <c r="F20" s="5"/>
      <c r="G20" s="5"/>
      <c r="H20" s="5"/>
      <c r="I20" s="5"/>
    </row>
    <row r="21" spans="1:9" x14ac:dyDescent="0.3">
      <c r="A21" s="3" t="s">
        <v>116</v>
      </c>
      <c r="B21" s="5"/>
      <c r="C21" s="5"/>
      <c r="D21" s="5"/>
      <c r="E21" s="3" t="s">
        <v>117</v>
      </c>
      <c r="F21" s="5"/>
      <c r="G21" s="5"/>
      <c r="H21" s="5"/>
      <c r="I21" s="5"/>
    </row>
    <row r="22" spans="1:9" x14ac:dyDescent="0.3">
      <c r="A22" s="3" t="s">
        <v>6</v>
      </c>
      <c r="B22" s="5"/>
      <c r="C22" s="5"/>
      <c r="D22" s="5"/>
      <c r="E22" s="3" t="s">
        <v>6</v>
      </c>
      <c r="F22" s="5"/>
      <c r="G22" s="5"/>
      <c r="H22" s="5"/>
      <c r="I22" s="5"/>
    </row>
    <row r="23" spans="1:9" x14ac:dyDescent="0.3">
      <c r="A23" s="3" t="s">
        <v>11</v>
      </c>
      <c r="B23" s="5"/>
      <c r="C23" s="5"/>
      <c r="D23" s="5"/>
      <c r="E23" s="3" t="s">
        <v>11</v>
      </c>
      <c r="F23" s="5"/>
      <c r="G23" s="5"/>
      <c r="H23" s="5"/>
      <c r="I23" s="5"/>
    </row>
    <row r="24" spans="1:9" x14ac:dyDescent="0.3">
      <c r="A24" s="5"/>
      <c r="B24" s="5"/>
      <c r="C24" s="5"/>
      <c r="D24" s="5"/>
      <c r="E24" s="5"/>
      <c r="F24" s="5"/>
      <c r="G24" s="5"/>
      <c r="H24" s="5"/>
      <c r="I24" s="5"/>
    </row>
    <row r="27" spans="1:9" ht="38.25" customHeight="1" x14ac:dyDescent="0.3">
      <c r="A27" s="173" t="s">
        <v>118</v>
      </c>
      <c r="B27" s="173"/>
      <c r="C27" s="173"/>
      <c r="D27" s="173"/>
      <c r="E27" s="173"/>
      <c r="F27" s="173"/>
      <c r="G27" s="173"/>
    </row>
  </sheetData>
  <customSheetViews>
    <customSheetView guid="{7E31ADCC-F71D-4F97-B6A7-1DA98AC1586D}">
      <selection activeCell="J2" sqref="J2"/>
      <pageMargins left="0.7" right="0.7" top="0.75" bottom="0.75" header="0.3" footer="0.3"/>
      <pageSetup orientation="landscape" r:id="rId1"/>
    </customSheetView>
  </customSheetViews>
  <mergeCells count="8">
    <mergeCell ref="A3:C3"/>
    <mergeCell ref="D3:F3"/>
    <mergeCell ref="A6:I6"/>
    <mergeCell ref="A27:G27"/>
    <mergeCell ref="A1:C1"/>
    <mergeCell ref="D1:F1"/>
    <mergeCell ref="A2:C2"/>
    <mergeCell ref="D2:F2"/>
  </mergeCells>
  <pageMargins left="0.7" right="0.7" top="0.75" bottom="0.75" header="0.3" footer="0.3"/>
  <pageSetup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30"/>
  <sheetViews>
    <sheetView showGridLines="0" zoomScaleNormal="100" workbookViewId="0">
      <selection activeCell="I4" sqref="I4"/>
    </sheetView>
  </sheetViews>
  <sheetFormatPr defaultRowHeight="14.4" x14ac:dyDescent="0.3"/>
  <cols>
    <col min="1" max="9" width="14.44140625" customWidth="1"/>
  </cols>
  <sheetData>
    <row r="1" spans="1:9" ht="44.25" customHeight="1" thickTop="1" thickBot="1" x14ac:dyDescent="0.35">
      <c r="A1" s="372" t="s">
        <v>104</v>
      </c>
      <c r="B1" s="369"/>
      <c r="C1" s="227"/>
      <c r="D1" s="226" t="s">
        <v>134</v>
      </c>
      <c r="E1" s="369"/>
      <c r="F1" s="227"/>
      <c r="G1" s="366" t="s">
        <v>133</v>
      </c>
      <c r="H1" s="367"/>
      <c r="I1" s="368"/>
    </row>
    <row r="2" spans="1:9" ht="15.6" thickTop="1" thickBot="1" x14ac:dyDescent="0.35">
      <c r="A2" s="373" t="s">
        <v>19</v>
      </c>
      <c r="B2" s="374"/>
      <c r="C2" s="374"/>
      <c r="D2" s="375" t="s">
        <v>246</v>
      </c>
      <c r="E2" s="376"/>
      <c r="F2" s="377"/>
      <c r="G2" s="373" t="s">
        <v>131</v>
      </c>
      <c r="H2" s="374"/>
      <c r="I2" s="378"/>
    </row>
    <row r="3" spans="1:9" ht="15.6" thickTop="1" thickBot="1" x14ac:dyDescent="0.35">
      <c r="A3" s="375" t="s">
        <v>244</v>
      </c>
      <c r="B3" s="376"/>
      <c r="C3" s="376"/>
      <c r="D3" s="379" t="s">
        <v>176</v>
      </c>
      <c r="E3" s="380"/>
      <c r="F3" s="381"/>
      <c r="G3" s="373" t="s">
        <v>247</v>
      </c>
      <c r="H3" s="374"/>
      <c r="I3" s="378"/>
    </row>
    <row r="4" spans="1:9" ht="15" thickTop="1" x14ac:dyDescent="0.3">
      <c r="A4" s="2"/>
      <c r="B4" s="2"/>
      <c r="C4" s="2"/>
      <c r="D4" s="2"/>
      <c r="E4" s="2"/>
      <c r="F4" s="2"/>
      <c r="G4" s="2"/>
      <c r="H4" s="2"/>
      <c r="I4" s="2"/>
    </row>
    <row r="5" spans="1:9" x14ac:dyDescent="0.3">
      <c r="A5" s="42"/>
      <c r="B5" s="42"/>
      <c r="C5" s="42"/>
      <c r="D5" s="2"/>
      <c r="E5" s="2"/>
      <c r="F5" s="2"/>
      <c r="G5" s="2"/>
      <c r="H5" s="2"/>
      <c r="I5" s="2"/>
    </row>
    <row r="6" spans="1:9" x14ac:dyDescent="0.3">
      <c r="B6" s="2"/>
      <c r="C6" s="2"/>
      <c r="D6" s="2"/>
      <c r="E6" s="2"/>
      <c r="F6" s="2"/>
      <c r="G6" s="2"/>
      <c r="H6" s="2"/>
      <c r="I6" s="2"/>
    </row>
    <row r="7" spans="1:9" x14ac:dyDescent="0.3">
      <c r="A7" s="2"/>
      <c r="B7" s="2"/>
      <c r="C7" s="2"/>
      <c r="D7" s="2"/>
      <c r="E7" s="2"/>
      <c r="F7" s="2"/>
      <c r="G7" s="2"/>
      <c r="H7" s="2"/>
      <c r="I7" s="2"/>
    </row>
    <row r="8" spans="1:9" ht="34.5" customHeight="1" x14ac:dyDescent="0.3">
      <c r="A8" s="2"/>
      <c r="B8" s="2"/>
      <c r="C8" s="2"/>
      <c r="D8" s="2"/>
      <c r="E8" s="2"/>
      <c r="F8" s="2"/>
      <c r="G8" s="2"/>
      <c r="H8" s="2"/>
      <c r="I8" s="2"/>
    </row>
    <row r="9" spans="1:9" ht="29.25" customHeight="1" x14ac:dyDescent="0.3">
      <c r="A9" s="371" t="s">
        <v>109</v>
      </c>
      <c r="B9" s="371"/>
      <c r="C9" s="371"/>
      <c r="D9" s="370" t="s">
        <v>106</v>
      </c>
      <c r="E9" s="370"/>
      <c r="F9" s="24" t="s">
        <v>105</v>
      </c>
      <c r="G9" s="370" t="s">
        <v>107</v>
      </c>
      <c r="H9" s="370"/>
      <c r="I9" s="24" t="s">
        <v>105</v>
      </c>
    </row>
    <row r="10" spans="1:9" x14ac:dyDescent="0.3">
      <c r="A10" s="25"/>
      <c r="B10" s="25"/>
      <c r="C10" s="25"/>
      <c r="D10" s="25"/>
      <c r="E10" s="25"/>
      <c r="F10" s="25"/>
      <c r="G10" s="25"/>
      <c r="H10" s="25"/>
      <c r="I10" s="25"/>
    </row>
    <row r="11" spans="1:9" x14ac:dyDescent="0.3">
      <c r="A11" s="25"/>
      <c r="B11" s="25"/>
      <c r="C11" s="25"/>
      <c r="D11" s="25"/>
      <c r="E11" s="25"/>
      <c r="F11" s="25"/>
      <c r="G11" s="25"/>
      <c r="H11" s="25"/>
      <c r="I11" s="25"/>
    </row>
    <row r="12" spans="1:9" x14ac:dyDescent="0.3">
      <c r="A12" s="25"/>
      <c r="B12" s="25"/>
      <c r="C12" s="25"/>
      <c r="D12" s="25"/>
      <c r="E12" s="25"/>
      <c r="F12" s="25"/>
      <c r="G12" s="25"/>
      <c r="H12" s="25"/>
      <c r="I12" s="25"/>
    </row>
    <row r="13" spans="1:9" x14ac:dyDescent="0.3">
      <c r="A13" s="25"/>
      <c r="B13" s="25"/>
      <c r="C13" s="25"/>
      <c r="D13" s="25"/>
      <c r="E13" s="25"/>
      <c r="F13" s="25"/>
      <c r="G13" s="25"/>
      <c r="H13" s="25"/>
      <c r="I13" s="25"/>
    </row>
    <row r="14" spans="1:9" x14ac:dyDescent="0.3">
      <c r="A14" s="25"/>
      <c r="B14" s="25"/>
      <c r="C14" s="25"/>
      <c r="D14" s="25"/>
      <c r="E14" s="25"/>
      <c r="F14" s="25"/>
      <c r="G14" s="25"/>
      <c r="H14" s="25"/>
      <c r="I14" s="25"/>
    </row>
    <row r="15" spans="1:9" x14ac:dyDescent="0.3">
      <c r="A15" s="25"/>
      <c r="B15" s="25"/>
      <c r="C15" s="25"/>
      <c r="D15" s="25"/>
      <c r="E15" s="25"/>
      <c r="F15" s="25"/>
      <c r="G15" s="25"/>
      <c r="H15" s="25"/>
      <c r="I15" s="25"/>
    </row>
    <row r="16" spans="1:9" ht="35.25" customHeight="1" x14ac:dyDescent="0.3">
      <c r="A16" s="371" t="s">
        <v>108</v>
      </c>
      <c r="B16" s="371"/>
      <c r="C16" s="371"/>
      <c r="D16" s="370" t="s">
        <v>106</v>
      </c>
      <c r="E16" s="370"/>
      <c r="F16" s="24" t="s">
        <v>105</v>
      </c>
      <c r="G16" s="370" t="s">
        <v>107</v>
      </c>
      <c r="H16" s="370"/>
      <c r="I16" s="24" t="s">
        <v>105</v>
      </c>
    </row>
    <row r="17" spans="1:14" ht="18.75" customHeight="1" x14ac:dyDescent="0.3">
      <c r="A17" s="2"/>
      <c r="B17" s="2"/>
      <c r="C17" s="2"/>
      <c r="D17" s="2"/>
      <c r="E17" s="2"/>
      <c r="F17" s="2"/>
      <c r="G17" s="2"/>
      <c r="H17" s="2"/>
      <c r="I17" s="2"/>
    </row>
    <row r="18" spans="1:14" x14ac:dyDescent="0.3">
      <c r="J18" s="16"/>
      <c r="K18" s="16"/>
      <c r="L18" s="16"/>
      <c r="M18" s="16"/>
      <c r="N18" s="16"/>
    </row>
    <row r="19" spans="1:14" ht="5.25" customHeight="1" x14ac:dyDescent="0.3">
      <c r="J19" s="16"/>
      <c r="K19" s="16"/>
      <c r="L19" s="16"/>
      <c r="M19" s="16"/>
      <c r="N19" s="16"/>
    </row>
    <row r="20" spans="1:14" ht="58.5" customHeight="1" x14ac:dyDescent="0.3">
      <c r="J20" s="6"/>
      <c r="K20" s="6"/>
      <c r="L20" s="6"/>
      <c r="M20" s="6"/>
      <c r="N20" s="6"/>
    </row>
    <row r="21" spans="1:14" x14ac:dyDescent="0.3">
      <c r="A21" s="2"/>
      <c r="B21" s="2"/>
      <c r="C21" s="2"/>
      <c r="D21" s="2"/>
      <c r="E21" s="2"/>
      <c r="F21" s="2"/>
      <c r="G21" s="2"/>
      <c r="H21" s="2"/>
      <c r="I21" s="2"/>
    </row>
    <row r="22" spans="1:14" x14ac:dyDescent="0.3">
      <c r="A22" s="23" t="s">
        <v>95</v>
      </c>
      <c r="B22" s="16"/>
      <c r="C22" s="16"/>
      <c r="D22" s="16"/>
      <c r="E22" s="16"/>
      <c r="F22" s="16"/>
      <c r="G22" s="16"/>
      <c r="H22" s="16"/>
      <c r="I22" s="16"/>
    </row>
    <row r="23" spans="1:14" ht="7.5" customHeight="1" x14ac:dyDescent="0.3">
      <c r="A23" s="22"/>
      <c r="B23" s="16"/>
      <c r="C23" s="16"/>
      <c r="D23" s="16"/>
      <c r="E23" s="16"/>
      <c r="F23" s="16"/>
      <c r="G23" s="16"/>
      <c r="H23" s="16"/>
      <c r="I23" s="16"/>
    </row>
    <row r="24" spans="1:14" ht="49.5" customHeight="1" x14ac:dyDescent="0.3">
      <c r="A24" s="180" t="s">
        <v>98</v>
      </c>
      <c r="B24" s="180"/>
      <c r="C24" s="180"/>
      <c r="D24" s="180"/>
      <c r="E24" s="180"/>
      <c r="F24" s="180"/>
      <c r="G24" s="180"/>
      <c r="H24" s="180"/>
      <c r="I24" s="180"/>
    </row>
    <row r="25" spans="1:14" x14ac:dyDescent="0.3">
      <c r="A25" s="2"/>
      <c r="B25" s="2"/>
      <c r="C25" s="2"/>
      <c r="D25" s="2"/>
      <c r="E25" s="2"/>
      <c r="F25" s="2"/>
      <c r="G25" s="2"/>
      <c r="H25" s="2"/>
      <c r="I25" s="2"/>
    </row>
    <row r="26" spans="1:14" x14ac:dyDescent="0.3">
      <c r="A26" s="2"/>
      <c r="B26" s="2"/>
      <c r="C26" s="2"/>
      <c r="D26" s="2"/>
      <c r="E26" s="2"/>
      <c r="F26" s="2"/>
      <c r="G26" s="2"/>
      <c r="H26" s="2"/>
      <c r="I26" s="2"/>
    </row>
    <row r="27" spans="1:14" x14ac:dyDescent="0.3">
      <c r="A27" s="2"/>
      <c r="B27" s="2"/>
      <c r="C27" s="2"/>
      <c r="D27" s="2"/>
      <c r="E27" s="2"/>
      <c r="F27" s="2"/>
      <c r="G27" s="2"/>
      <c r="H27" s="2"/>
      <c r="I27" s="2"/>
    </row>
    <row r="28" spans="1:14" x14ac:dyDescent="0.3">
      <c r="A28" s="2"/>
      <c r="B28" s="2"/>
      <c r="C28" s="2"/>
      <c r="D28" s="2"/>
      <c r="E28" s="2"/>
      <c r="F28" s="2"/>
      <c r="G28" s="2"/>
      <c r="H28" s="2"/>
      <c r="I28" s="2"/>
    </row>
    <row r="29" spans="1:14" x14ac:dyDescent="0.3">
      <c r="A29" s="2"/>
      <c r="B29" s="2"/>
      <c r="C29" s="2"/>
      <c r="D29" s="2"/>
      <c r="E29" s="2"/>
      <c r="F29" s="2"/>
      <c r="G29" s="2"/>
      <c r="H29" s="2"/>
      <c r="I29" s="2"/>
    </row>
    <row r="30" spans="1:14" x14ac:dyDescent="0.3">
      <c r="A30" s="2"/>
      <c r="B30" s="2"/>
      <c r="C30" s="2"/>
      <c r="D30" s="2"/>
      <c r="E30" s="2"/>
      <c r="F30" s="2"/>
      <c r="G30" s="2"/>
      <c r="H30" s="2"/>
      <c r="I30" s="2"/>
    </row>
  </sheetData>
  <customSheetViews>
    <customSheetView guid="{7E31ADCC-F71D-4F97-B6A7-1DA98AC1586D}" scale="120">
      <selection activeCell="G3" sqref="G3:I3"/>
      <pageMargins left="0.25" right="0.25" top="0.25" bottom="0.25" header="0" footer="0"/>
      <printOptions horizontalCentered="1"/>
      <pageSetup orientation="landscape" r:id="rId1"/>
    </customSheetView>
  </customSheetViews>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22"/>
  <sheetViews>
    <sheetView showGridLines="0" topLeftCell="A59" zoomScaleNormal="100" workbookViewId="0">
      <selection activeCell="C4" sqref="C4:D4"/>
    </sheetView>
  </sheetViews>
  <sheetFormatPr defaultColWidth="9.109375" defaultRowHeight="14.4" x14ac:dyDescent="0.3"/>
  <cols>
    <col min="1" max="1" width="41.33203125" style="1" customWidth="1"/>
    <col min="2" max="2" width="8.5546875" customWidth="1"/>
    <col min="3" max="3" width="24" customWidth="1"/>
    <col min="4" max="4" width="37.88671875" customWidth="1"/>
    <col min="5" max="5" width="23" customWidth="1"/>
    <col min="6" max="6" width="21.33203125" customWidth="1"/>
    <col min="7" max="7" width="7" customWidth="1"/>
    <col min="8" max="8" width="23.6640625" customWidth="1"/>
    <col min="9" max="10" width="9.109375" customWidth="1"/>
    <col min="11" max="11" width="7.6640625" customWidth="1"/>
  </cols>
  <sheetData>
    <row r="1" spans="1:7" ht="18.600000000000001" thickBot="1" x14ac:dyDescent="0.35">
      <c r="A1" s="209" t="s">
        <v>267</v>
      </c>
      <c r="B1" s="210"/>
      <c r="C1" s="210"/>
      <c r="D1" s="210"/>
      <c r="E1" s="210"/>
      <c r="F1" s="210"/>
    </row>
    <row r="2" spans="1:7" ht="21" customHeight="1" thickTop="1" thickBot="1" x14ac:dyDescent="0.35">
      <c r="A2" s="226" t="s">
        <v>0</v>
      </c>
      <c r="B2" s="227"/>
      <c r="C2" s="228" t="s">
        <v>12</v>
      </c>
      <c r="D2" s="228"/>
      <c r="E2" s="215" t="s">
        <v>211</v>
      </c>
      <c r="F2" s="216"/>
    </row>
    <row r="3" spans="1:7" ht="18" customHeight="1" thickTop="1" thickBot="1" x14ac:dyDescent="0.35">
      <c r="A3" s="217" t="s">
        <v>212</v>
      </c>
      <c r="B3" s="218"/>
      <c r="C3" s="221" t="s">
        <v>261</v>
      </c>
      <c r="D3" s="222"/>
      <c r="E3" s="221" t="s">
        <v>131</v>
      </c>
      <c r="F3" s="222"/>
    </row>
    <row r="4" spans="1:7" ht="19.5" customHeight="1" thickTop="1" thickBot="1" x14ac:dyDescent="0.35">
      <c r="A4" s="225" t="s">
        <v>243</v>
      </c>
      <c r="B4" s="225"/>
      <c r="C4" s="223" t="s">
        <v>270</v>
      </c>
      <c r="D4" s="224"/>
      <c r="E4" s="217" t="s">
        <v>268</v>
      </c>
      <c r="F4" s="218"/>
      <c r="G4" s="4"/>
    </row>
    <row r="5" spans="1:7" ht="43.5" customHeight="1" thickTop="1" thickBot="1" x14ac:dyDescent="0.35">
      <c r="A5" s="229" t="s">
        <v>51</v>
      </c>
      <c r="B5" s="230"/>
      <c r="C5" s="230"/>
      <c r="D5" s="230"/>
      <c r="E5" s="230"/>
      <c r="F5" s="231"/>
      <c r="G5" s="4"/>
    </row>
    <row r="6" spans="1:7" ht="20.25" customHeight="1" thickTop="1" thickBot="1" x14ac:dyDescent="0.35">
      <c r="A6" s="232" t="s">
        <v>269</v>
      </c>
      <c r="B6" s="233"/>
      <c r="C6" s="233"/>
      <c r="D6" s="233"/>
      <c r="E6" s="233"/>
      <c r="F6" s="234"/>
      <c r="G6" s="4"/>
    </row>
    <row r="7" spans="1:7" ht="17.25" customHeight="1" thickTop="1" thickBot="1" x14ac:dyDescent="0.35">
      <c r="A7" s="219" t="s">
        <v>21</v>
      </c>
      <c r="B7" s="220"/>
      <c r="C7" s="213" t="s">
        <v>200</v>
      </c>
      <c r="D7" s="214"/>
      <c r="E7" s="214"/>
      <c r="F7" s="214"/>
    </row>
    <row r="8" spans="1:7" ht="17.25" customHeight="1" thickTop="1" thickBot="1" x14ac:dyDescent="0.35">
      <c r="A8" s="211" t="s">
        <v>175</v>
      </c>
      <c r="B8" s="212"/>
      <c r="C8" s="213"/>
      <c r="D8" s="214"/>
      <c r="E8" s="214"/>
      <c r="F8" s="214"/>
    </row>
    <row r="9" spans="1:7" ht="13.5" customHeight="1" thickTop="1" x14ac:dyDescent="0.3">
      <c r="A9" s="196" t="s">
        <v>167</v>
      </c>
      <c r="B9" s="197"/>
      <c r="C9" s="197"/>
      <c r="D9" s="197"/>
      <c r="E9" s="197"/>
      <c r="F9" s="198"/>
    </row>
    <row r="10" spans="1:7" ht="9.75" customHeight="1" thickBot="1" x14ac:dyDescent="0.35">
      <c r="A10" s="199"/>
      <c r="B10" s="200"/>
      <c r="C10" s="200"/>
      <c r="D10" s="200"/>
      <c r="E10" s="200"/>
      <c r="F10" s="201"/>
    </row>
    <row r="11" spans="1:7" ht="26.25" customHeight="1" thickTop="1" x14ac:dyDescent="0.3">
      <c r="A11" s="204" t="s">
        <v>17</v>
      </c>
      <c r="B11" s="205"/>
      <c r="C11" s="207" t="s">
        <v>200</v>
      </c>
      <c r="D11" s="208"/>
      <c r="E11" s="208"/>
      <c r="F11" s="208"/>
    </row>
    <row r="12" spans="1:7" ht="18.899999999999999" customHeight="1" x14ac:dyDescent="0.3">
      <c r="A12" s="162" t="s">
        <v>180</v>
      </c>
      <c r="B12" s="157">
        <v>200.43</v>
      </c>
      <c r="C12" s="185">
        <f>Personnel!H16</f>
        <v>0</v>
      </c>
      <c r="D12" s="185"/>
      <c r="E12" s="185"/>
      <c r="F12" s="185"/>
    </row>
    <row r="13" spans="1:7" ht="18.899999999999999" customHeight="1" x14ac:dyDescent="0.3">
      <c r="A13" s="162" t="s">
        <v>45</v>
      </c>
      <c r="B13" s="157">
        <v>200.43100000000001</v>
      </c>
      <c r="C13" s="185">
        <f>'Fringe Benefits'!H16</f>
        <v>0</v>
      </c>
      <c r="D13" s="185"/>
      <c r="E13" s="185"/>
      <c r="F13" s="185"/>
    </row>
    <row r="14" spans="1:7" ht="18.899999999999999" customHeight="1" x14ac:dyDescent="0.3">
      <c r="A14" s="162" t="s">
        <v>46</v>
      </c>
      <c r="B14" s="158">
        <v>200.47399999999999</v>
      </c>
      <c r="C14" s="185">
        <f>Travel!I16</f>
        <v>0</v>
      </c>
      <c r="D14" s="185"/>
      <c r="E14" s="185"/>
      <c r="F14" s="185"/>
    </row>
    <row r="15" spans="1:7" ht="18.899999999999999" customHeight="1" x14ac:dyDescent="0.3">
      <c r="A15" s="162" t="s">
        <v>1</v>
      </c>
      <c r="B15" s="158">
        <v>200.43899999999999</v>
      </c>
      <c r="C15" s="185">
        <f>'Equipment '!G15</f>
        <v>0</v>
      </c>
      <c r="D15" s="185"/>
      <c r="E15" s="185"/>
      <c r="F15" s="185"/>
    </row>
    <row r="16" spans="1:7" ht="18.899999999999999" customHeight="1" x14ac:dyDescent="0.3">
      <c r="A16" s="162" t="s">
        <v>2</v>
      </c>
      <c r="B16" s="158">
        <v>200.94</v>
      </c>
      <c r="C16" s="185">
        <f>Supplies!H15</f>
        <v>0</v>
      </c>
      <c r="D16" s="185"/>
      <c r="E16" s="185"/>
      <c r="F16" s="185"/>
    </row>
    <row r="17" spans="1:11" ht="18.899999999999999" customHeight="1" x14ac:dyDescent="0.3">
      <c r="A17" s="203" t="s">
        <v>187</v>
      </c>
      <c r="B17" s="203"/>
      <c r="C17" s="185">
        <f>Contractual!G15</f>
        <v>0</v>
      </c>
      <c r="D17" s="185"/>
      <c r="E17" s="185"/>
      <c r="F17" s="185"/>
    </row>
    <row r="18" spans="1:11" ht="18.899999999999999" customHeight="1" x14ac:dyDescent="0.3">
      <c r="A18" s="206" t="s">
        <v>192</v>
      </c>
      <c r="B18" s="206"/>
      <c r="C18" s="185">
        <f>Personnel!H29+'Fringe Benefits'!H23+'Equipment '!G22+Supplies!H22+Contractual!G22+'Miscellaneous (Other) Costs'!G23</f>
        <v>0</v>
      </c>
      <c r="D18" s="185"/>
      <c r="E18" s="185"/>
      <c r="F18" s="185"/>
    </row>
    <row r="19" spans="1:11" ht="18.899999999999999" customHeight="1" x14ac:dyDescent="0.3">
      <c r="A19" s="162" t="s">
        <v>181</v>
      </c>
      <c r="B19" s="157">
        <v>200.459</v>
      </c>
      <c r="C19" s="185">
        <f>Consultant!H15</f>
        <v>0</v>
      </c>
      <c r="D19" s="185"/>
      <c r="E19" s="185"/>
      <c r="F19" s="185"/>
    </row>
    <row r="20" spans="1:11" ht="18.899999999999999" customHeight="1" x14ac:dyDescent="0.3">
      <c r="A20" s="159" t="s">
        <v>15</v>
      </c>
      <c r="B20" s="160"/>
      <c r="C20" s="186"/>
      <c r="D20" s="186"/>
      <c r="E20" s="186"/>
      <c r="F20" s="186"/>
    </row>
    <row r="21" spans="1:11" ht="18.899999999999999" customHeight="1" x14ac:dyDescent="0.3">
      <c r="A21" s="162" t="s">
        <v>16</v>
      </c>
      <c r="B21" s="157">
        <v>200.465</v>
      </c>
      <c r="C21" s="185">
        <f>'Occupancy '!H15</f>
        <v>0</v>
      </c>
      <c r="D21" s="185"/>
      <c r="E21" s="185"/>
      <c r="F21" s="185"/>
    </row>
    <row r="22" spans="1:11" ht="18.899999999999999" customHeight="1" x14ac:dyDescent="0.3">
      <c r="A22" s="159" t="s">
        <v>182</v>
      </c>
      <c r="B22" s="160"/>
      <c r="C22" s="186"/>
      <c r="D22" s="186"/>
      <c r="E22" s="186"/>
      <c r="F22" s="186"/>
    </row>
    <row r="23" spans="1:11" ht="18.899999999999999" customHeight="1" x14ac:dyDescent="0.3">
      <c r="A23" s="162" t="s">
        <v>183</v>
      </c>
      <c r="B23" s="157"/>
      <c r="C23" s="185">
        <f>'Telecommunications '!G16</f>
        <v>0</v>
      </c>
      <c r="D23" s="185"/>
      <c r="E23" s="185"/>
      <c r="F23" s="185"/>
    </row>
    <row r="24" spans="1:11" ht="18.899999999999999" customHeight="1" x14ac:dyDescent="0.3">
      <c r="A24" s="162" t="s">
        <v>184</v>
      </c>
      <c r="B24" s="157">
        <v>200.47200000000001</v>
      </c>
      <c r="C24" s="185">
        <f>'Training &amp; Education'!G16</f>
        <v>0</v>
      </c>
      <c r="D24" s="185"/>
      <c r="E24" s="185"/>
      <c r="F24" s="185"/>
    </row>
    <row r="25" spans="1:11" ht="18.899999999999999" customHeight="1" x14ac:dyDescent="0.3">
      <c r="A25" s="163" t="s">
        <v>248</v>
      </c>
      <c r="B25" s="157"/>
      <c r="C25" s="185">
        <f>'Miscellaneous (Other) Costs'!G16</f>
        <v>0</v>
      </c>
      <c r="D25" s="185"/>
      <c r="E25" s="185"/>
      <c r="F25" s="185"/>
    </row>
    <row r="26" spans="1:11" ht="18.899999999999999" customHeight="1" x14ac:dyDescent="0.3">
      <c r="A26" s="159" t="s">
        <v>249</v>
      </c>
      <c r="B26" s="160"/>
      <c r="C26" s="186"/>
      <c r="D26" s="186"/>
      <c r="E26" s="186"/>
      <c r="F26" s="186"/>
    </row>
    <row r="27" spans="1:11" ht="18.899999999999999" customHeight="1" x14ac:dyDescent="0.3">
      <c r="A27" s="159" t="s">
        <v>250</v>
      </c>
      <c r="B27" s="160"/>
      <c r="C27" s="186"/>
      <c r="D27" s="186"/>
      <c r="E27" s="186"/>
      <c r="F27" s="186"/>
    </row>
    <row r="28" spans="1:11" ht="18.899999999999999" customHeight="1" x14ac:dyDescent="0.3">
      <c r="A28" s="159" t="s">
        <v>257</v>
      </c>
      <c r="B28" s="157">
        <v>200.41300000000001</v>
      </c>
      <c r="C28" s="185">
        <f>SUM(C12:C17)+SUM(C19:C27)</f>
        <v>0</v>
      </c>
      <c r="D28" s="185"/>
      <c r="E28" s="185"/>
      <c r="F28" s="185"/>
      <c r="I28" s="57"/>
      <c r="J28" s="57"/>
      <c r="K28" s="57"/>
    </row>
    <row r="29" spans="1:11" ht="18.899999999999999" customHeight="1" x14ac:dyDescent="0.3">
      <c r="A29" s="164" t="s">
        <v>255</v>
      </c>
      <c r="B29" s="161">
        <v>200.41399999999999</v>
      </c>
      <c r="C29" s="185">
        <f>'Indirect-Local Admin Costs '!H15</f>
        <v>0</v>
      </c>
      <c r="D29" s="185"/>
      <c r="E29" s="185"/>
      <c r="F29" s="185"/>
      <c r="I29" s="57"/>
      <c r="J29" s="57"/>
    </row>
    <row r="30" spans="1:11" ht="18.899999999999999" customHeight="1" x14ac:dyDescent="0.3">
      <c r="A30" s="202" t="s">
        <v>137</v>
      </c>
      <c r="B30" s="202"/>
      <c r="C30" s="187"/>
      <c r="D30" s="187"/>
      <c r="E30" s="187"/>
      <c r="F30" s="187"/>
      <c r="I30" s="57"/>
      <c r="J30" s="57"/>
    </row>
    <row r="31" spans="1:11" ht="18.899999999999999" customHeight="1" x14ac:dyDescent="0.3">
      <c r="A31" s="195" t="s">
        <v>256</v>
      </c>
      <c r="B31" s="195"/>
      <c r="C31" s="188">
        <f>SUM(C28:C29)</f>
        <v>0</v>
      </c>
      <c r="D31" s="188"/>
      <c r="E31" s="188"/>
      <c r="F31" s="188"/>
      <c r="I31" s="57"/>
      <c r="J31" s="57"/>
      <c r="K31" s="57"/>
    </row>
    <row r="32" spans="1:11" ht="18.899999999999999" customHeight="1" x14ac:dyDescent="0.3">
      <c r="A32"/>
    </row>
    <row r="33" spans="1:14" s="2" customFormat="1" ht="18.899999999999999" customHeight="1" x14ac:dyDescent="0.3">
      <c r="A33" s="82" t="s">
        <v>263</v>
      </c>
      <c r="B33" s="189" t="s">
        <v>199</v>
      </c>
      <c r="C33" s="190"/>
      <c r="D33" s="190"/>
      <c r="E33" s="191"/>
      <c r="F33" s="93"/>
      <c r="G33"/>
      <c r="H33"/>
      <c r="I33" s="96"/>
      <c r="J33"/>
      <c r="K33"/>
      <c r="L33"/>
      <c r="M33"/>
      <c r="N33"/>
    </row>
    <row r="34" spans="1:14" ht="18.899999999999999" customHeight="1" x14ac:dyDescent="0.3">
      <c r="A34" s="81" t="s">
        <v>201</v>
      </c>
      <c r="B34" s="192" t="str">
        <f>IF(C31=0,"Not Applicable",IF(F34&gt;=45%,"Great - Your program has met or exceeded the 45% requirement.","PROBLEM DETECTED - A Minimum of 45% must be spent on instruction."))</f>
        <v>Not Applicable</v>
      </c>
      <c r="C34" s="193"/>
      <c r="D34" s="193"/>
      <c r="E34" s="194"/>
      <c r="F34" s="92">
        <f>IF(C31=0,0,C18/C31)</f>
        <v>0</v>
      </c>
    </row>
    <row r="35" spans="1:14" ht="18.899999999999999" customHeight="1" x14ac:dyDescent="0.3">
      <c r="A35"/>
    </row>
    <row r="36" spans="1:14" x14ac:dyDescent="0.3">
      <c r="A36"/>
    </row>
    <row r="37" spans="1:14" x14ac:dyDescent="0.3">
      <c r="A37"/>
    </row>
    <row r="38" spans="1:14" x14ac:dyDescent="0.3">
      <c r="A38"/>
    </row>
    <row r="39" spans="1:14" x14ac:dyDescent="0.3">
      <c r="A39"/>
    </row>
    <row r="40" spans="1:14" x14ac:dyDescent="0.3">
      <c r="A40"/>
    </row>
    <row r="41" spans="1:14" x14ac:dyDescent="0.3">
      <c r="A41"/>
    </row>
    <row r="42" spans="1:14" x14ac:dyDescent="0.3">
      <c r="A42"/>
    </row>
    <row r="43" spans="1:14" x14ac:dyDescent="0.3">
      <c r="A43"/>
    </row>
    <row r="44" spans="1:14" x14ac:dyDescent="0.3">
      <c r="A44"/>
    </row>
    <row r="45" spans="1:14" x14ac:dyDescent="0.3">
      <c r="A45"/>
    </row>
    <row r="46" spans="1:14" x14ac:dyDescent="0.3">
      <c r="A46"/>
    </row>
    <row r="47" spans="1:14" x14ac:dyDescent="0.3">
      <c r="A47"/>
    </row>
    <row r="48" spans="1:14"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sheetData>
  <sheetProtection selectLockedCells="1"/>
  <protectedRanges>
    <protectedRange sqref="A3:F3" name="Grantee Edits"/>
    <protectedRange sqref="C8" name="Grantee Edit"/>
    <protectedRange sqref="A12:A29" name="Grantee Links"/>
  </protectedRanges>
  <customSheetViews>
    <customSheetView guid="{7E31ADCC-F71D-4F97-B6A7-1DA98AC1586D}" hiddenColumns="1" topLeftCell="A2">
      <selection activeCell="A2" sqref="A2:B2"/>
      <pageMargins left="0.25" right="0.25" top="0.25" bottom="0.5" header="0.3" footer="0.3"/>
      <printOptions horizontalCentered="1"/>
      <pageSetup fitToWidth="0" orientation="landscape" r:id="rId1"/>
    </customSheetView>
  </customSheetViews>
  <mergeCells count="45">
    <mergeCell ref="A1:F1"/>
    <mergeCell ref="A8:B8"/>
    <mergeCell ref="C7:F7"/>
    <mergeCell ref="E2:F2"/>
    <mergeCell ref="E4:F4"/>
    <mergeCell ref="A7:B7"/>
    <mergeCell ref="A3:B3"/>
    <mergeCell ref="C3:D3"/>
    <mergeCell ref="E3:F3"/>
    <mergeCell ref="C4:D4"/>
    <mergeCell ref="A4:B4"/>
    <mergeCell ref="A2:B2"/>
    <mergeCell ref="C2:D2"/>
    <mergeCell ref="A5:F5"/>
    <mergeCell ref="A6:F6"/>
    <mergeCell ref="C8:F8"/>
    <mergeCell ref="B33:E33"/>
    <mergeCell ref="B34:E34"/>
    <mergeCell ref="A31:B31"/>
    <mergeCell ref="A9:F10"/>
    <mergeCell ref="A30:B30"/>
    <mergeCell ref="A17:B17"/>
    <mergeCell ref="A11:B11"/>
    <mergeCell ref="A18:B18"/>
    <mergeCell ref="C11:F11"/>
    <mergeCell ref="C12:F12"/>
    <mergeCell ref="C13:F13"/>
    <mergeCell ref="C14:F14"/>
    <mergeCell ref="C15:F15"/>
    <mergeCell ref="C16:F16"/>
    <mergeCell ref="C17:F17"/>
    <mergeCell ref="C18:F18"/>
    <mergeCell ref="C28:F28"/>
    <mergeCell ref="C29:F29"/>
    <mergeCell ref="C30:F30"/>
    <mergeCell ref="C31:F31"/>
    <mergeCell ref="C24:F24"/>
    <mergeCell ref="C25:F25"/>
    <mergeCell ref="C26:F26"/>
    <mergeCell ref="C27:F27"/>
    <mergeCell ref="C19:F19"/>
    <mergeCell ref="C20:F20"/>
    <mergeCell ref="C21:F21"/>
    <mergeCell ref="C22:F22"/>
    <mergeCell ref="C23:F23"/>
  </mergeCells>
  <hyperlinks>
    <hyperlink ref="A12" location="Personnel!A1" display="1. Personnel (Salaries &amp; Wages)" xr:uid="{111DBDDA-E4AA-40FE-8114-F258B79E4805}"/>
    <hyperlink ref="A13" location="'Fringe Benefits'!A1" display="2. Fringe Benefits" xr:uid="{E485D238-89CB-4066-85F8-147E75A02E61}"/>
    <hyperlink ref="A14" location="Travel!A1" display="3. Travel" xr:uid="{2745C140-999F-4613-B3F1-E720D3D7B786}"/>
    <hyperlink ref="A15" location="'Equipment '!A1" display="4. Equipment" xr:uid="{F8D60AB5-AF21-4D51-B4D6-C50A446BF49A}"/>
    <hyperlink ref="A16" location="Supplies!A1" display="5. Supplies" xr:uid="{9D28D2EF-3972-4C6A-B927-6C6E84247BFB}"/>
    <hyperlink ref="A17:B17" location="Contractual!A1" display="6. Contractual Services (200.318) &amp; Subawards (200.92)" xr:uid="{4B4E0C2C-4A9D-492B-87E5-30751EF7722F}"/>
    <hyperlink ref="A19" location="Consultant!A1" display="7. (Consultant (Professional Services)" xr:uid="{32869361-3F71-4FDB-8207-81691FE11F10}"/>
    <hyperlink ref="A21" location="'Occupancy '!A1" display="9. Occupancy (Rent &amp; Utilities)" xr:uid="{89409F1D-D7FA-4391-9CB4-908A7686709E}"/>
    <hyperlink ref="A23" location="'Telecommunications '!A1" display="11. Telecommunications" xr:uid="{6ADB7E3D-4750-44DE-B52B-98D78C69A665}"/>
    <hyperlink ref="A24" location="'Training &amp; Education'!A1" display="12. Training &amp; Education" xr:uid="{141BDD73-D6E7-43C1-8E16-2C1DD06621EE}"/>
    <hyperlink ref="A25" location="'Direct Administrative'!A1" display="14. Miscellaneous Costs" xr:uid="{0EA3A970-A830-4DEC-98B2-F74776A753AF}"/>
    <hyperlink ref="A26" location="'Grant Exclusive Line Item (A)'!A1" display="15. A. Grant Exclusive Line Item(s)" xr:uid="{D98DBF0A-129F-4FF6-A94E-001D43B825B8}"/>
    <hyperlink ref="A27" location="'Grant Exclusive Line Item (B)'!A1" display="B. Grant Exclusive Line Item(s)" xr:uid="{725C8C46-C846-4EA2-B4A4-9A9D026BFE4D}"/>
    <hyperlink ref="A29" location="'Indirect Costs '!A1" display="17.  Indirect Costs* (see below)" xr:uid="{83BCF437-15D5-4BF2-A14F-8EC0932579D2}"/>
  </hyperlinks>
  <printOptions horizontalCentered="1"/>
  <pageMargins left="0.25" right="0.25" top="0.25" bottom="0.25" header="0.3" footer="0.3"/>
  <pageSetup scale="97" fitToWidth="0"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6850D-F5A1-4F28-98D6-327BD2CFACE1}">
  <dimension ref="A1:E64"/>
  <sheetViews>
    <sheetView showGridLines="0" workbookViewId="0">
      <selection sqref="A1:E1"/>
    </sheetView>
  </sheetViews>
  <sheetFormatPr defaultRowHeight="14.4" x14ac:dyDescent="0.3"/>
  <cols>
    <col min="1" max="1" width="49.88671875" bestFit="1" customWidth="1"/>
    <col min="2" max="2" width="32.109375" customWidth="1"/>
    <col min="3" max="3" width="26.5546875" customWidth="1"/>
    <col min="4" max="4" width="30.5546875" customWidth="1"/>
    <col min="5" max="5" width="32.33203125" customWidth="1"/>
  </cols>
  <sheetData>
    <row r="1" spans="1:5" x14ac:dyDescent="0.3">
      <c r="A1" s="165" t="s">
        <v>241</v>
      </c>
      <c r="B1" s="165" t="s">
        <v>242</v>
      </c>
      <c r="C1" s="165" t="s">
        <v>239</v>
      </c>
      <c r="D1" s="165"/>
      <c r="E1" s="165" t="s">
        <v>240</v>
      </c>
    </row>
    <row r="2" spans="1:5" ht="20.399999999999999" x14ac:dyDescent="0.3">
      <c r="A2" s="417" t="s">
        <v>222</v>
      </c>
      <c r="B2" s="417"/>
      <c r="C2" s="417"/>
      <c r="D2" s="417"/>
      <c r="E2" s="417"/>
    </row>
    <row r="3" spans="1:5" ht="44.25" customHeight="1" x14ac:dyDescent="0.3">
      <c r="A3" s="418" t="s">
        <v>223</v>
      </c>
      <c r="B3" s="418"/>
      <c r="C3" s="418"/>
      <c r="D3" s="418"/>
      <c r="E3" s="418"/>
    </row>
    <row r="4" spans="1:5" ht="17.399999999999999" x14ac:dyDescent="0.3">
      <c r="A4" s="113" t="s">
        <v>224</v>
      </c>
      <c r="B4" s="114"/>
      <c r="C4" s="113" t="s">
        <v>225</v>
      </c>
      <c r="D4" s="114"/>
    </row>
    <row r="5" spans="1:5" ht="15.6" x14ac:dyDescent="0.3">
      <c r="A5" s="115" t="s">
        <v>226</v>
      </c>
      <c r="B5" s="116" t="s">
        <v>227</v>
      </c>
      <c r="C5" s="116" t="s">
        <v>228</v>
      </c>
      <c r="D5" s="116" t="s">
        <v>229</v>
      </c>
    </row>
    <row r="6" spans="1:5" x14ac:dyDescent="0.3">
      <c r="A6" t="s">
        <v>180</v>
      </c>
      <c r="B6" s="117"/>
      <c r="C6" s="117"/>
      <c r="D6" s="118">
        <f t="shared" ref="D6:D22" si="0">B6+C6</f>
        <v>0</v>
      </c>
    </row>
    <row r="7" spans="1:5" x14ac:dyDescent="0.3">
      <c r="A7" t="s">
        <v>45</v>
      </c>
      <c r="B7" s="117"/>
      <c r="C7" s="117"/>
      <c r="D7" s="118">
        <f t="shared" si="0"/>
        <v>0</v>
      </c>
    </row>
    <row r="8" spans="1:5" x14ac:dyDescent="0.3">
      <c r="A8" t="s">
        <v>46</v>
      </c>
      <c r="B8" s="117"/>
      <c r="C8" s="117"/>
      <c r="D8" s="118">
        <f t="shared" si="0"/>
        <v>0</v>
      </c>
    </row>
    <row r="9" spans="1:5" x14ac:dyDescent="0.3">
      <c r="A9" t="s">
        <v>1</v>
      </c>
      <c r="B9" s="117"/>
      <c r="C9" s="117"/>
      <c r="D9" s="118">
        <f t="shared" si="0"/>
        <v>0</v>
      </c>
    </row>
    <row r="10" spans="1:5" x14ac:dyDescent="0.3">
      <c r="A10" t="s">
        <v>2</v>
      </c>
      <c r="B10" s="117"/>
      <c r="C10" s="117"/>
      <c r="D10" s="118">
        <f t="shared" si="0"/>
        <v>0</v>
      </c>
    </row>
    <row r="11" spans="1:5" x14ac:dyDescent="0.3">
      <c r="A11" s="119" t="s">
        <v>187</v>
      </c>
      <c r="B11" s="117"/>
      <c r="C11" s="117"/>
      <c r="D11" s="118">
        <f t="shared" si="0"/>
        <v>0</v>
      </c>
    </row>
    <row r="12" spans="1:5" x14ac:dyDescent="0.3">
      <c r="A12" t="s">
        <v>181</v>
      </c>
      <c r="B12" s="104"/>
      <c r="C12" s="117"/>
      <c r="D12" s="118">
        <f t="shared" si="0"/>
        <v>0</v>
      </c>
    </row>
    <row r="13" spans="1:5" x14ac:dyDescent="0.3">
      <c r="A13" s="94" t="s">
        <v>15</v>
      </c>
      <c r="B13" s="120"/>
      <c r="C13" s="120"/>
      <c r="D13" s="120">
        <f t="shared" si="0"/>
        <v>0</v>
      </c>
    </row>
    <row r="14" spans="1:5" x14ac:dyDescent="0.3">
      <c r="A14" t="s">
        <v>16</v>
      </c>
      <c r="B14" s="104"/>
      <c r="C14" s="121"/>
      <c r="D14" s="118">
        <f t="shared" si="0"/>
        <v>0</v>
      </c>
    </row>
    <row r="15" spans="1:5" x14ac:dyDescent="0.3">
      <c r="A15" s="94" t="s">
        <v>182</v>
      </c>
      <c r="B15" s="120"/>
      <c r="C15" s="120"/>
      <c r="D15" s="120">
        <f t="shared" si="0"/>
        <v>0</v>
      </c>
    </row>
    <row r="16" spans="1:5" x14ac:dyDescent="0.3">
      <c r="A16" t="s">
        <v>183</v>
      </c>
      <c r="B16" s="121"/>
      <c r="C16" s="121"/>
      <c r="D16" s="118">
        <f t="shared" si="0"/>
        <v>0</v>
      </c>
    </row>
    <row r="17" spans="1:4" x14ac:dyDescent="0.3">
      <c r="A17" t="s">
        <v>184</v>
      </c>
      <c r="B17" s="121"/>
      <c r="C17" s="121"/>
      <c r="D17" s="118">
        <f t="shared" si="0"/>
        <v>0</v>
      </c>
    </row>
    <row r="18" spans="1:4" x14ac:dyDescent="0.3">
      <c r="A18" t="s">
        <v>248</v>
      </c>
      <c r="B18" s="121"/>
      <c r="C18" s="121"/>
      <c r="D18" s="118">
        <f t="shared" si="0"/>
        <v>0</v>
      </c>
    </row>
    <row r="19" spans="1:4" x14ac:dyDescent="0.3">
      <c r="A19" t="s">
        <v>249</v>
      </c>
      <c r="B19" s="120"/>
      <c r="C19" s="120"/>
      <c r="D19" s="120">
        <f t="shared" si="0"/>
        <v>0</v>
      </c>
    </row>
    <row r="20" spans="1:4" x14ac:dyDescent="0.3">
      <c r="A20" t="s">
        <v>250</v>
      </c>
      <c r="B20" s="120"/>
      <c r="C20" s="120"/>
      <c r="D20" s="120">
        <f t="shared" si="0"/>
        <v>0</v>
      </c>
    </row>
    <row r="21" spans="1:4" x14ac:dyDescent="0.3">
      <c r="A21" s="94" t="s">
        <v>257</v>
      </c>
      <c r="B21" s="121"/>
      <c r="C21" s="121"/>
      <c r="D21" s="118">
        <f t="shared" si="0"/>
        <v>0</v>
      </c>
    </row>
    <row r="22" spans="1:4" x14ac:dyDescent="0.3">
      <c r="A22" t="s">
        <v>255</v>
      </c>
      <c r="B22" s="419"/>
      <c r="C22" s="421"/>
      <c r="D22" s="421">
        <f t="shared" si="0"/>
        <v>0</v>
      </c>
    </row>
    <row r="23" spans="1:4" x14ac:dyDescent="0.3">
      <c r="A23" s="122" t="s">
        <v>137</v>
      </c>
      <c r="B23" s="420"/>
      <c r="C23" s="422"/>
      <c r="D23" s="422"/>
    </row>
    <row r="24" spans="1:4" ht="17.399999999999999" x14ac:dyDescent="0.3">
      <c r="A24" s="123" t="s">
        <v>177</v>
      </c>
      <c r="B24" s="124">
        <v>0</v>
      </c>
      <c r="C24" s="124"/>
      <c r="D24" s="124">
        <f>B24+C24</f>
        <v>0</v>
      </c>
    </row>
    <row r="26" spans="1:4" x14ac:dyDescent="0.3">
      <c r="A26" s="414" t="s">
        <v>230</v>
      </c>
      <c r="B26" s="416" t="s">
        <v>231</v>
      </c>
      <c r="C26" s="414" t="s">
        <v>232</v>
      </c>
      <c r="D26" s="416" t="s">
        <v>233</v>
      </c>
    </row>
    <row r="27" spans="1:4" ht="24.75" customHeight="1" x14ac:dyDescent="0.3">
      <c r="A27" s="415"/>
      <c r="B27" s="416"/>
      <c r="C27" s="414"/>
      <c r="D27" s="416"/>
    </row>
    <row r="28" spans="1:4" x14ac:dyDescent="0.3">
      <c r="A28" s="399"/>
      <c r="B28" s="399"/>
      <c r="C28" s="399"/>
      <c r="D28" s="399"/>
    </row>
    <row r="29" spans="1:4" x14ac:dyDescent="0.3">
      <c r="A29" s="399"/>
      <c r="B29" s="399"/>
      <c r="C29" s="399"/>
      <c r="D29" s="399"/>
    </row>
    <row r="30" spans="1:4" x14ac:dyDescent="0.3">
      <c r="A30" s="399"/>
      <c r="B30" s="399"/>
      <c r="C30" s="399"/>
      <c r="D30" s="399"/>
    </row>
    <row r="31" spans="1:4" x14ac:dyDescent="0.3">
      <c r="A31" s="399"/>
      <c r="B31" s="399"/>
      <c r="C31" s="399"/>
      <c r="D31" s="399"/>
    </row>
    <row r="32" spans="1:4" x14ac:dyDescent="0.3">
      <c r="A32" s="399"/>
      <c r="B32" s="399"/>
      <c r="C32" s="399"/>
      <c r="D32" s="399"/>
    </row>
    <row r="33" spans="1:5" x14ac:dyDescent="0.3">
      <c r="A33" s="399"/>
      <c r="B33" s="399"/>
      <c r="C33" s="399"/>
      <c r="D33" s="399"/>
    </row>
    <row r="34" spans="1:5" x14ac:dyDescent="0.3">
      <c r="A34" s="399"/>
      <c r="B34" s="399"/>
      <c r="C34" s="399"/>
      <c r="D34" s="399"/>
    </row>
    <row r="35" spans="1:5" x14ac:dyDescent="0.3">
      <c r="A35" s="399"/>
      <c r="B35" s="399"/>
      <c r="C35" s="399"/>
      <c r="D35" s="399"/>
    </row>
    <row r="36" spans="1:5" x14ac:dyDescent="0.3">
      <c r="A36" s="399"/>
      <c r="B36" s="399"/>
      <c r="C36" s="399"/>
      <c r="D36" s="399"/>
    </row>
    <row r="37" spans="1:5" x14ac:dyDescent="0.3">
      <c r="A37" s="399"/>
      <c r="B37" s="399"/>
      <c r="C37" s="399"/>
      <c r="D37" s="399"/>
    </row>
    <row r="38" spans="1:5" x14ac:dyDescent="0.3">
      <c r="A38" s="399"/>
      <c r="B38" s="399"/>
      <c r="C38" s="399"/>
      <c r="D38" s="399"/>
    </row>
    <row r="39" spans="1:5" x14ac:dyDescent="0.3">
      <c r="A39" s="399"/>
      <c r="B39" s="399"/>
      <c r="C39" s="399"/>
      <c r="D39" s="399"/>
    </row>
    <row r="41" spans="1:5" ht="17.399999999999999" x14ac:dyDescent="0.3">
      <c r="A41" s="400" t="s">
        <v>234</v>
      </c>
      <c r="B41" s="401"/>
      <c r="C41" s="401"/>
      <c r="D41" s="401"/>
      <c r="E41" s="402"/>
    </row>
    <row r="42" spans="1:5" x14ac:dyDescent="0.3">
      <c r="A42" s="403" t="s">
        <v>235</v>
      </c>
      <c r="B42" s="404"/>
      <c r="C42" s="404"/>
      <c r="D42" s="404"/>
      <c r="E42" s="405"/>
    </row>
    <row r="43" spans="1:5" ht="43.5" customHeight="1" x14ac:dyDescent="0.3">
      <c r="A43" s="406" t="s">
        <v>236</v>
      </c>
      <c r="B43" s="407"/>
      <c r="C43" s="407"/>
      <c r="D43" s="407"/>
      <c r="E43" s="408"/>
    </row>
    <row r="44" spans="1:5" x14ac:dyDescent="0.3">
      <c r="A44" s="409"/>
      <c r="B44" s="179"/>
      <c r="C44" s="179"/>
      <c r="D44" s="179"/>
      <c r="E44" s="410"/>
    </row>
    <row r="45" spans="1:5" x14ac:dyDescent="0.3">
      <c r="A45" s="411"/>
      <c r="B45" s="412"/>
      <c r="C45" s="412"/>
      <c r="D45" s="412"/>
      <c r="E45" s="413"/>
    </row>
    <row r="46" spans="1:5" x14ac:dyDescent="0.3">
      <c r="A46" s="390" t="s">
        <v>8</v>
      </c>
      <c r="B46" s="391"/>
      <c r="C46" s="391"/>
      <c r="D46" s="391"/>
      <c r="E46" s="392"/>
    </row>
    <row r="47" spans="1:5" x14ac:dyDescent="0.3">
      <c r="A47" s="393"/>
      <c r="B47" s="394"/>
      <c r="C47" s="394"/>
      <c r="D47" s="394"/>
      <c r="E47" s="395"/>
    </row>
    <row r="48" spans="1:5" x14ac:dyDescent="0.3">
      <c r="A48" s="396"/>
      <c r="B48" s="397"/>
      <c r="C48" s="397"/>
      <c r="D48" s="397"/>
      <c r="E48" s="398"/>
    </row>
    <row r="49" spans="1:5" x14ac:dyDescent="0.3">
      <c r="A49" s="390" t="s">
        <v>9</v>
      </c>
      <c r="B49" s="391"/>
      <c r="C49" s="391"/>
      <c r="D49" s="391"/>
      <c r="E49" s="392"/>
    </row>
    <row r="50" spans="1:5" x14ac:dyDescent="0.3">
      <c r="A50" s="393"/>
      <c r="B50" s="394"/>
      <c r="C50" s="394"/>
      <c r="D50" s="394"/>
      <c r="E50" s="395"/>
    </row>
    <row r="51" spans="1:5" x14ac:dyDescent="0.3">
      <c r="A51" s="396"/>
      <c r="B51" s="397"/>
      <c r="C51" s="397"/>
      <c r="D51" s="397"/>
      <c r="E51" s="398"/>
    </row>
    <row r="52" spans="1:5" x14ac:dyDescent="0.3">
      <c r="A52" s="390" t="s">
        <v>10</v>
      </c>
      <c r="B52" s="391"/>
      <c r="C52" s="391"/>
      <c r="D52" s="391"/>
      <c r="E52" s="392"/>
    </row>
    <row r="53" spans="1:5" x14ac:dyDescent="0.3">
      <c r="A53" s="393"/>
      <c r="B53" s="394"/>
      <c r="C53" s="394"/>
      <c r="D53" s="394"/>
      <c r="E53" s="395"/>
    </row>
    <row r="54" spans="1:5" x14ac:dyDescent="0.3">
      <c r="A54" s="396"/>
      <c r="B54" s="397"/>
      <c r="C54" s="397"/>
      <c r="D54" s="397"/>
      <c r="E54" s="398"/>
    </row>
    <row r="55" spans="1:5" x14ac:dyDescent="0.3">
      <c r="A55" s="391" t="s">
        <v>105</v>
      </c>
      <c r="B55" s="391"/>
      <c r="C55" s="391"/>
      <c r="D55" s="391"/>
      <c r="E55" s="392"/>
    </row>
    <row r="56" spans="1:5" x14ac:dyDescent="0.3">
      <c r="A56" s="394"/>
      <c r="B56" s="394"/>
      <c r="C56" s="394"/>
      <c r="D56" s="394"/>
      <c r="E56" s="395"/>
    </row>
    <row r="57" spans="1:5" x14ac:dyDescent="0.3">
      <c r="A57" s="397"/>
      <c r="B57" s="397"/>
      <c r="C57" s="397"/>
      <c r="D57" s="397"/>
      <c r="E57" s="398"/>
    </row>
    <row r="58" spans="1:5" x14ac:dyDescent="0.3">
      <c r="A58" s="391" t="s">
        <v>237</v>
      </c>
      <c r="B58" s="391"/>
      <c r="C58" s="391"/>
      <c r="D58" s="391"/>
      <c r="E58" s="392"/>
    </row>
    <row r="59" spans="1:5" x14ac:dyDescent="0.3">
      <c r="A59" s="384"/>
      <c r="B59" s="384"/>
      <c r="C59" s="384"/>
      <c r="D59" s="384"/>
      <c r="E59" s="385"/>
    </row>
    <row r="60" spans="1:5" x14ac:dyDescent="0.3">
      <c r="A60" s="386"/>
      <c r="B60" s="386"/>
      <c r="C60" s="386"/>
      <c r="D60" s="386"/>
      <c r="E60" s="387"/>
    </row>
    <row r="61" spans="1:5" x14ac:dyDescent="0.3">
      <c r="A61" s="382" t="s">
        <v>238</v>
      </c>
      <c r="B61" s="382"/>
      <c r="C61" s="382"/>
      <c r="D61" s="382"/>
      <c r="E61" s="383"/>
    </row>
    <row r="62" spans="1:5" x14ac:dyDescent="0.3">
      <c r="A62" s="384"/>
      <c r="B62" s="384"/>
      <c r="C62" s="384"/>
      <c r="D62" s="384"/>
      <c r="E62" s="385"/>
    </row>
    <row r="63" spans="1:5" x14ac:dyDescent="0.3">
      <c r="A63" s="386"/>
      <c r="B63" s="386"/>
      <c r="C63" s="386"/>
      <c r="D63" s="386"/>
      <c r="E63" s="387"/>
    </row>
    <row r="64" spans="1:5" x14ac:dyDescent="0.3">
      <c r="A64" s="388" t="s">
        <v>105</v>
      </c>
      <c r="B64" s="388"/>
      <c r="C64" s="388"/>
      <c r="D64" s="388"/>
      <c r="E64" s="389"/>
    </row>
  </sheetData>
  <mergeCells count="38">
    <mergeCell ref="A26:A27"/>
    <mergeCell ref="B26:B27"/>
    <mergeCell ref="C26:C27"/>
    <mergeCell ref="D26:D27"/>
    <mergeCell ref="A2:E2"/>
    <mergeCell ref="A3:E3"/>
    <mergeCell ref="B22:B23"/>
    <mergeCell ref="C22:C23"/>
    <mergeCell ref="D22:D23"/>
    <mergeCell ref="A28:A31"/>
    <mergeCell ref="B28:B31"/>
    <mergeCell ref="C28:C31"/>
    <mergeCell ref="D28:D31"/>
    <mergeCell ref="A32:A35"/>
    <mergeCell ref="B32:B35"/>
    <mergeCell ref="C32:C35"/>
    <mergeCell ref="D32:D35"/>
    <mergeCell ref="A50:E51"/>
    <mergeCell ref="A36:A39"/>
    <mergeCell ref="B36:B39"/>
    <mergeCell ref="C36:C39"/>
    <mergeCell ref="D36:D39"/>
    <mergeCell ref="A41:E41"/>
    <mergeCell ref="A42:E42"/>
    <mergeCell ref="A43:E43"/>
    <mergeCell ref="A44:E45"/>
    <mergeCell ref="A46:E46"/>
    <mergeCell ref="A47:E48"/>
    <mergeCell ref="A49:E49"/>
    <mergeCell ref="A61:E61"/>
    <mergeCell ref="A62:E63"/>
    <mergeCell ref="A64:E64"/>
    <mergeCell ref="A52:E52"/>
    <mergeCell ref="A53:E54"/>
    <mergeCell ref="A55:E55"/>
    <mergeCell ref="A56:E57"/>
    <mergeCell ref="A58:E58"/>
    <mergeCell ref="A59:E6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9"/>
  <sheetViews>
    <sheetView showGridLines="0" zoomScaleNormal="100" workbookViewId="0">
      <selection activeCell="G27" sqref="G27:K27"/>
    </sheetView>
  </sheetViews>
  <sheetFormatPr defaultColWidth="9.109375" defaultRowHeight="13.2" x14ac:dyDescent="0.25"/>
  <cols>
    <col min="1" max="1" width="2.6640625" style="8" customWidth="1"/>
    <col min="2" max="2" width="4.109375" style="8" customWidth="1"/>
    <col min="3" max="3" width="3.6640625" style="8" customWidth="1"/>
    <col min="4" max="4" width="4" style="8" customWidth="1"/>
    <col min="5" max="5" width="15.44140625" style="8" customWidth="1"/>
    <col min="6" max="6" width="14.6640625" style="8" customWidth="1"/>
    <col min="7" max="10" width="16.6640625" style="8" customWidth="1"/>
    <col min="11" max="11" width="17.88671875" style="8" customWidth="1"/>
    <col min="12" max="12" width="2.33203125" style="8" customWidth="1"/>
    <col min="13" max="13" width="2.44140625" style="8" customWidth="1"/>
    <col min="14" max="14" width="9.109375" style="8"/>
    <col min="15" max="15" width="21.44140625" style="8" customWidth="1"/>
    <col min="16" max="16384" width="9.109375" style="8"/>
  </cols>
  <sheetData>
    <row r="1" spans="2:24" ht="15" customHeight="1" x14ac:dyDescent="0.3">
      <c r="B1" s="260" t="s">
        <v>126</v>
      </c>
      <c r="C1" s="260"/>
      <c r="D1" s="260"/>
      <c r="E1" s="260"/>
      <c r="F1" s="260"/>
      <c r="G1" s="260"/>
      <c r="H1" s="260"/>
    </row>
    <row r="2" spans="2:24" ht="13.5" customHeight="1" x14ac:dyDescent="0.25">
      <c r="B2" s="18"/>
      <c r="C2" s="263" t="s">
        <v>129</v>
      </c>
      <c r="D2" s="263"/>
      <c r="E2" s="263"/>
      <c r="F2" s="263"/>
      <c r="G2" s="263"/>
      <c r="H2" s="263"/>
      <c r="I2" s="263"/>
      <c r="J2" s="263"/>
      <c r="K2" s="263"/>
    </row>
    <row r="3" spans="2:24" ht="6.75" customHeight="1" x14ac:dyDescent="0.25">
      <c r="B3" s="18"/>
      <c r="C3" s="18"/>
      <c r="D3" s="18"/>
      <c r="E3" s="18"/>
      <c r="F3" s="18"/>
      <c r="G3" s="18"/>
      <c r="H3" s="18"/>
      <c r="I3" s="18"/>
      <c r="J3" s="18"/>
      <c r="K3" s="18"/>
    </row>
    <row r="4" spans="2:24" ht="45.75" customHeight="1" x14ac:dyDescent="0.25">
      <c r="B4" s="27" t="s">
        <v>52</v>
      </c>
      <c r="C4" s="74"/>
      <c r="D4" s="28"/>
      <c r="E4" s="264" t="s">
        <v>103</v>
      </c>
      <c r="F4" s="264"/>
      <c r="G4" s="264"/>
      <c r="H4" s="264"/>
      <c r="I4" s="264"/>
      <c r="J4" s="264"/>
      <c r="K4" s="265"/>
    </row>
    <row r="5" spans="2:24" ht="15" customHeight="1" x14ac:dyDescent="0.25">
      <c r="B5" s="29"/>
      <c r="C5" s="30"/>
      <c r="D5" s="30"/>
      <c r="E5" s="261" t="s">
        <v>63</v>
      </c>
      <c r="F5" s="261"/>
      <c r="G5" s="261"/>
      <c r="H5" s="261"/>
      <c r="I5" s="261"/>
      <c r="J5" s="261"/>
      <c r="K5" s="262"/>
    </row>
    <row r="6" spans="2:24" ht="6.75" customHeight="1" x14ac:dyDescent="0.25">
      <c r="B6" s="31"/>
      <c r="C6" s="18"/>
      <c r="D6" s="18"/>
      <c r="E6" s="18"/>
      <c r="F6" s="18"/>
      <c r="G6" s="18"/>
      <c r="H6" s="18"/>
      <c r="I6" s="18"/>
      <c r="J6" s="18"/>
      <c r="K6" s="18"/>
    </row>
    <row r="7" spans="2:24" ht="28.5" customHeight="1" x14ac:dyDescent="0.25">
      <c r="B7" s="257" t="s">
        <v>110</v>
      </c>
      <c r="C7" s="257"/>
      <c r="D7" s="257"/>
      <c r="E7" s="257"/>
      <c r="F7" s="257"/>
      <c r="G7" s="257"/>
      <c r="H7" s="257"/>
      <c r="I7" s="257"/>
      <c r="J7" s="257"/>
      <c r="K7" s="257"/>
      <c r="O7" s="172"/>
      <c r="P7" s="172"/>
      <c r="Q7" s="172"/>
      <c r="R7" s="172"/>
      <c r="S7" s="172"/>
      <c r="T7" s="172"/>
      <c r="U7" s="172"/>
      <c r="V7" s="172"/>
      <c r="W7" s="172"/>
      <c r="X7" s="172"/>
    </row>
    <row r="8" spans="2:24" ht="18" customHeight="1" x14ac:dyDescent="0.25">
      <c r="B8" s="18"/>
      <c r="C8" s="32" t="s">
        <v>67</v>
      </c>
      <c r="D8" s="257" t="s">
        <v>127</v>
      </c>
      <c r="E8" s="257"/>
      <c r="F8" s="257"/>
      <c r="G8" s="257"/>
      <c r="H8" s="257"/>
      <c r="I8" s="257"/>
      <c r="J8" s="257"/>
      <c r="K8" s="257"/>
      <c r="N8" s="17"/>
      <c r="O8" s="266"/>
      <c r="P8" s="266"/>
      <c r="Q8" s="266"/>
      <c r="R8" s="266"/>
      <c r="S8" s="266"/>
      <c r="T8" s="266"/>
      <c r="U8" s="266"/>
      <c r="V8" s="266"/>
      <c r="W8" s="266"/>
      <c r="X8" s="266"/>
    </row>
    <row r="9" spans="2:24" ht="17.25" customHeight="1" x14ac:dyDescent="0.25">
      <c r="B9" s="18"/>
      <c r="C9" s="32" t="s">
        <v>68</v>
      </c>
      <c r="D9" s="257" t="s">
        <v>70</v>
      </c>
      <c r="E9" s="257"/>
      <c r="F9" s="257"/>
      <c r="G9" s="257"/>
      <c r="H9" s="257"/>
      <c r="I9" s="257"/>
      <c r="J9" s="257"/>
      <c r="K9" s="257"/>
      <c r="N9" s="21"/>
      <c r="O9" s="269"/>
      <c r="P9" s="269"/>
      <c r="Q9" s="269"/>
      <c r="R9" s="269"/>
      <c r="S9" s="269"/>
      <c r="T9" s="269"/>
      <c r="U9" s="269"/>
      <c r="V9" s="269"/>
      <c r="W9" s="269"/>
      <c r="X9" s="269"/>
    </row>
    <row r="10" spans="2:24" ht="14.25" customHeight="1" x14ac:dyDescent="0.25">
      <c r="B10" s="18"/>
      <c r="C10" s="32" t="s">
        <v>69</v>
      </c>
      <c r="D10" s="258" t="s">
        <v>125</v>
      </c>
      <c r="E10" s="258"/>
      <c r="F10" s="258"/>
      <c r="G10" s="258"/>
      <c r="H10" s="258"/>
      <c r="I10" s="258"/>
      <c r="J10" s="258"/>
      <c r="K10" s="258"/>
      <c r="N10" s="273"/>
      <c r="O10" s="273"/>
      <c r="P10" s="273"/>
      <c r="Q10" s="273"/>
      <c r="R10" s="273"/>
      <c r="S10" s="273"/>
    </row>
    <row r="11" spans="2:24" ht="8.25" customHeight="1" x14ac:dyDescent="0.25">
      <c r="B11" s="18"/>
      <c r="C11" s="33"/>
      <c r="D11" s="33"/>
      <c r="E11" s="33"/>
      <c r="F11" s="33"/>
      <c r="G11" s="33"/>
      <c r="H11" s="33"/>
      <c r="I11" s="33"/>
      <c r="J11" s="33"/>
      <c r="K11" s="18"/>
      <c r="N11" s="6"/>
      <c r="O11" s="6"/>
      <c r="P11" s="6"/>
      <c r="Q11" s="6"/>
      <c r="R11" s="6"/>
      <c r="S11" s="6"/>
    </row>
    <row r="12" spans="2:24" ht="42" customHeight="1" x14ac:dyDescent="0.25">
      <c r="B12" s="34" t="s">
        <v>53</v>
      </c>
      <c r="C12" s="74"/>
      <c r="D12" s="28"/>
      <c r="E12" s="264" t="s">
        <v>72</v>
      </c>
      <c r="F12" s="264"/>
      <c r="G12" s="264"/>
      <c r="H12" s="264"/>
      <c r="I12" s="264"/>
      <c r="J12" s="264"/>
      <c r="K12" s="265"/>
    </row>
    <row r="13" spans="2:24" ht="13.5" customHeight="1" x14ac:dyDescent="0.25">
      <c r="B13" s="35"/>
      <c r="C13" s="36"/>
      <c r="D13" s="18"/>
      <c r="E13" s="267" t="s">
        <v>62</v>
      </c>
      <c r="F13" s="267"/>
      <c r="G13" s="267"/>
      <c r="H13" s="267"/>
      <c r="I13" s="267"/>
      <c r="J13" s="267"/>
      <c r="K13" s="268"/>
    </row>
    <row r="14" spans="2:24" ht="48.75" customHeight="1" x14ac:dyDescent="0.25">
      <c r="B14" s="37" t="s">
        <v>54</v>
      </c>
      <c r="C14" s="75"/>
      <c r="D14" s="18"/>
      <c r="E14" s="180" t="s">
        <v>111</v>
      </c>
      <c r="F14" s="180"/>
      <c r="G14" s="180"/>
      <c r="H14" s="180"/>
      <c r="I14" s="180"/>
      <c r="J14" s="180"/>
      <c r="K14" s="270"/>
    </row>
    <row r="15" spans="2:24" ht="18" customHeight="1" x14ac:dyDescent="0.25">
      <c r="B15" s="38"/>
      <c r="C15" s="30"/>
      <c r="D15" s="30"/>
      <c r="E15" s="261" t="s">
        <v>66</v>
      </c>
      <c r="F15" s="271"/>
      <c r="G15" s="271"/>
      <c r="H15" s="271"/>
      <c r="I15" s="271"/>
      <c r="J15" s="271"/>
      <c r="K15" s="272"/>
      <c r="O15" s="273"/>
      <c r="P15" s="273"/>
      <c r="Q15" s="273"/>
      <c r="R15" s="273"/>
      <c r="S15" s="273"/>
      <c r="T15" s="273"/>
    </row>
    <row r="16" spans="2:24" ht="5.25" customHeight="1" x14ac:dyDescent="0.25">
      <c r="B16" s="18"/>
      <c r="C16" s="18"/>
      <c r="D16" s="18"/>
      <c r="E16" s="18"/>
      <c r="F16" s="18"/>
      <c r="G16" s="18"/>
      <c r="H16" s="18"/>
      <c r="I16" s="18"/>
      <c r="J16" s="18"/>
      <c r="K16" s="18"/>
    </row>
    <row r="17" spans="2:11" ht="37.5" customHeight="1" x14ac:dyDescent="0.25">
      <c r="B17" s="34" t="s">
        <v>55</v>
      </c>
      <c r="C17" s="74"/>
      <c r="D17" s="28"/>
      <c r="E17" s="264" t="s">
        <v>128</v>
      </c>
      <c r="F17" s="264"/>
      <c r="G17" s="264"/>
      <c r="H17" s="264"/>
      <c r="I17" s="264"/>
      <c r="J17" s="264"/>
      <c r="K17" s="265"/>
    </row>
    <row r="18" spans="2:11" ht="27" customHeight="1" x14ac:dyDescent="0.25">
      <c r="B18" s="38"/>
      <c r="C18" s="30"/>
      <c r="D18" s="30"/>
      <c r="E18" s="261" t="s">
        <v>71</v>
      </c>
      <c r="F18" s="261"/>
      <c r="G18" s="261"/>
      <c r="H18" s="261"/>
      <c r="I18" s="261"/>
      <c r="J18" s="261"/>
      <c r="K18" s="262"/>
    </row>
    <row r="19" spans="2:11" ht="6" customHeight="1" x14ac:dyDescent="0.25">
      <c r="B19" s="18"/>
      <c r="C19" s="18"/>
      <c r="D19" s="18"/>
      <c r="E19" s="18"/>
      <c r="F19" s="18"/>
      <c r="G19" s="18"/>
      <c r="H19" s="18"/>
      <c r="I19" s="18"/>
      <c r="J19" s="18"/>
      <c r="K19" s="18"/>
    </row>
    <row r="20" spans="2:11" x14ac:dyDescent="0.25">
      <c r="B20" s="249" t="s">
        <v>58</v>
      </c>
      <c r="C20" s="252"/>
      <c r="D20" s="28"/>
      <c r="E20" s="39" t="s">
        <v>65</v>
      </c>
      <c r="F20" s="28"/>
      <c r="G20" s="28"/>
      <c r="H20" s="28"/>
      <c r="I20" s="28"/>
      <c r="J20" s="28"/>
      <c r="K20" s="40"/>
    </row>
    <row r="21" spans="2:11" ht="15" customHeight="1" x14ac:dyDescent="0.25">
      <c r="B21" s="250"/>
      <c r="C21" s="253"/>
      <c r="D21" s="18"/>
      <c r="E21" s="83" t="s">
        <v>57</v>
      </c>
      <c r="F21" s="237" t="s">
        <v>56</v>
      </c>
      <c r="G21" s="237"/>
      <c r="H21" s="237"/>
      <c r="I21" s="237"/>
      <c r="J21" s="237"/>
      <c r="K21" s="238"/>
    </row>
    <row r="22" spans="2:11" ht="14.25" customHeight="1" x14ac:dyDescent="0.25">
      <c r="B22" s="250"/>
      <c r="C22" s="253"/>
      <c r="D22" s="18"/>
      <c r="E22" s="83" t="s">
        <v>57</v>
      </c>
      <c r="F22" s="235" t="s">
        <v>112</v>
      </c>
      <c r="G22" s="235"/>
      <c r="H22" s="235"/>
      <c r="I22" s="235"/>
      <c r="J22" s="235"/>
      <c r="K22" s="236"/>
    </row>
    <row r="23" spans="2:11" ht="12.75" customHeight="1" x14ac:dyDescent="0.25">
      <c r="B23" s="251"/>
      <c r="C23" s="254"/>
      <c r="D23" s="30"/>
      <c r="E23" s="259" t="s">
        <v>59</v>
      </c>
      <c r="F23" s="259"/>
      <c r="G23" s="259"/>
      <c r="H23" s="84"/>
      <c r="I23" s="84"/>
      <c r="J23" s="84"/>
      <c r="K23" s="85"/>
    </row>
    <row r="24" spans="2:11" ht="12.75" customHeight="1" x14ac:dyDescent="0.25">
      <c r="B24" s="41"/>
      <c r="C24" s="47"/>
      <c r="D24" s="18"/>
      <c r="E24" s="22"/>
      <c r="F24" s="36"/>
      <c r="G24" s="36"/>
      <c r="H24" s="18"/>
      <c r="I24" s="18"/>
      <c r="J24" s="18"/>
      <c r="K24" s="18"/>
    </row>
    <row r="25" spans="2:11" ht="39" customHeight="1" x14ac:dyDescent="0.25">
      <c r="B25" s="54" t="s">
        <v>130</v>
      </c>
      <c r="C25" s="76"/>
      <c r="D25" s="55"/>
      <c r="E25" s="255" t="s">
        <v>135</v>
      </c>
      <c r="F25" s="255"/>
      <c r="G25" s="255"/>
      <c r="H25" s="255"/>
      <c r="I25" s="255"/>
      <c r="J25" s="255"/>
      <c r="K25" s="256"/>
    </row>
    <row r="26" spans="2:11" ht="33" customHeight="1" thickBot="1" x14ac:dyDescent="0.3">
      <c r="B26" s="18"/>
      <c r="C26" s="18"/>
      <c r="D26" s="18"/>
      <c r="E26" s="18"/>
      <c r="F26" s="18"/>
      <c r="G26" s="18"/>
      <c r="H26" s="18"/>
      <c r="I26" s="18"/>
      <c r="J26" s="18"/>
      <c r="K26" s="18"/>
    </row>
    <row r="27" spans="2:11" ht="13.8" thickTop="1" x14ac:dyDescent="0.25">
      <c r="B27" s="239" t="s">
        <v>64</v>
      </c>
      <c r="C27" s="239"/>
      <c r="D27" s="239"/>
      <c r="E27" s="239"/>
      <c r="F27" s="239"/>
      <c r="G27" s="240" t="s">
        <v>60</v>
      </c>
      <c r="H27" s="241"/>
      <c r="I27" s="241"/>
      <c r="J27" s="241"/>
      <c r="K27" s="242"/>
    </row>
    <row r="28" spans="2:11" x14ac:dyDescent="0.25">
      <c r="B28" s="239"/>
      <c r="C28" s="239"/>
      <c r="D28" s="239"/>
      <c r="E28" s="239"/>
      <c r="F28" s="239"/>
      <c r="G28" s="243" t="s">
        <v>113</v>
      </c>
      <c r="H28" s="244"/>
      <c r="I28" s="244"/>
      <c r="J28" s="244"/>
      <c r="K28" s="245"/>
    </row>
    <row r="29" spans="2:11" ht="17.25" customHeight="1" thickBot="1" x14ac:dyDescent="0.3">
      <c r="B29" s="239"/>
      <c r="C29" s="239"/>
      <c r="D29" s="239"/>
      <c r="E29" s="239"/>
      <c r="F29" s="239"/>
      <c r="G29" s="246" t="s">
        <v>61</v>
      </c>
      <c r="H29" s="247"/>
      <c r="I29" s="247"/>
      <c r="J29" s="247"/>
      <c r="K29" s="248"/>
    </row>
    <row r="30" spans="2:11" ht="13.8" thickTop="1" x14ac:dyDescent="0.25">
      <c r="B30" s="18"/>
      <c r="C30" s="18"/>
      <c r="D30" s="18"/>
      <c r="E30" s="18"/>
      <c r="F30" s="18"/>
      <c r="G30" s="18"/>
      <c r="H30" s="18"/>
      <c r="I30" s="18"/>
      <c r="J30" s="18"/>
      <c r="K30" s="18"/>
    </row>
    <row r="31" spans="2:11" x14ac:dyDescent="0.25">
      <c r="B31" s="18"/>
      <c r="C31" s="18"/>
      <c r="D31" s="18"/>
      <c r="E31" s="18"/>
      <c r="F31" s="18"/>
      <c r="G31" s="18"/>
      <c r="H31" s="18"/>
      <c r="I31" s="18"/>
      <c r="J31" s="18"/>
      <c r="K31" s="18"/>
    </row>
    <row r="35" spans="15:19" ht="13.5" customHeight="1" x14ac:dyDescent="0.25"/>
    <row r="36" spans="15:19" ht="16.5" customHeight="1" x14ac:dyDescent="0.25"/>
    <row r="37" spans="15:19" x14ac:dyDescent="0.25">
      <c r="O37" s="172"/>
      <c r="P37" s="172"/>
      <c r="Q37" s="172"/>
      <c r="R37" s="172"/>
      <c r="S37" s="172"/>
    </row>
    <row r="38" spans="15:19" x14ac:dyDescent="0.25">
      <c r="O38" s="172"/>
      <c r="P38" s="172"/>
      <c r="Q38" s="172"/>
      <c r="R38" s="172"/>
      <c r="S38" s="172"/>
    </row>
    <row r="39" spans="15:19" x14ac:dyDescent="0.25">
      <c r="O39" s="172"/>
      <c r="P39" s="172"/>
      <c r="Q39" s="172"/>
      <c r="R39" s="172"/>
      <c r="S39" s="172"/>
    </row>
  </sheetData>
  <sheetProtection selectLockedCells="1"/>
  <customSheetViews>
    <customSheetView guid="{7E31ADCC-F71D-4F97-B6A7-1DA98AC1586D}" scale="120" topLeftCell="A9">
      <selection activeCell="F23" sqref="F23"/>
      <pageMargins left="0.25" right="0.25" top="0.25" bottom="0.25" header="0.3" footer="0.3"/>
      <printOptions horizontalCentered="1"/>
      <pageSetup orientation="landscape" r:id="rId1"/>
    </customSheetView>
  </customSheetViews>
  <mergeCells count="32">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7:S37"/>
    <mergeCell ref="O38:S38"/>
    <mergeCell ref="E23:G23"/>
    <mergeCell ref="O39:S39"/>
    <mergeCell ref="F22:K22"/>
    <mergeCell ref="F21:K21"/>
    <mergeCell ref="B27:F29"/>
    <mergeCell ref="G27:K27"/>
    <mergeCell ref="G28:K28"/>
    <mergeCell ref="G29:K29"/>
    <mergeCell ref="B20:B23"/>
    <mergeCell ref="C20:C23"/>
    <mergeCell ref="E25:K25"/>
  </mergeCells>
  <printOptions horizontalCentered="1"/>
  <pageMargins left="0.25" right="0.25" top="0.25" bottom="0.25" header="0.3" footer="0.3"/>
  <pageSetup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E3F74-484D-4F37-A5BF-437A9A4B6706}">
  <dimension ref="A1:G39"/>
  <sheetViews>
    <sheetView showGridLines="0" workbookViewId="0">
      <selection activeCell="E3" sqref="E3:F3"/>
    </sheetView>
  </sheetViews>
  <sheetFormatPr defaultRowHeight="14.4" x14ac:dyDescent="0.3"/>
  <cols>
    <col min="1" max="1" width="38.6640625" customWidth="1"/>
    <col min="2" max="2" width="8.5546875" customWidth="1"/>
    <col min="3" max="6" width="21.5546875" customWidth="1"/>
  </cols>
  <sheetData>
    <row r="1" spans="1:6" ht="15.6" thickTop="1" thickBot="1" x14ac:dyDescent="0.35">
      <c r="A1" s="226" t="s">
        <v>0</v>
      </c>
      <c r="B1" s="227"/>
      <c r="C1" s="228" t="s">
        <v>12</v>
      </c>
      <c r="D1" s="228"/>
      <c r="E1" s="215" t="s">
        <v>211</v>
      </c>
      <c r="F1" s="216"/>
    </row>
    <row r="2" spans="1:6" ht="15.6" thickTop="1" thickBot="1" x14ac:dyDescent="0.35">
      <c r="A2" s="217" t="s">
        <v>212</v>
      </c>
      <c r="B2" s="218"/>
      <c r="C2" s="221" t="s">
        <v>261</v>
      </c>
      <c r="D2" s="222"/>
      <c r="E2" s="221" t="s">
        <v>131</v>
      </c>
      <c r="F2" s="222"/>
    </row>
    <row r="3" spans="1:6" ht="15.6" thickTop="1" thickBot="1" x14ac:dyDescent="0.35">
      <c r="A3" s="225" t="s">
        <v>243</v>
      </c>
      <c r="B3" s="225"/>
      <c r="C3" s="223" t="s">
        <v>246</v>
      </c>
      <c r="D3" s="224"/>
      <c r="E3" s="217" t="s">
        <v>268</v>
      </c>
      <c r="F3" s="218"/>
    </row>
    <row r="4" spans="1:6" ht="21.6" thickTop="1" thickBot="1" x14ac:dyDescent="0.35">
      <c r="A4" s="232" t="s">
        <v>213</v>
      </c>
      <c r="B4" s="233"/>
      <c r="C4" s="233"/>
      <c r="D4" s="233"/>
      <c r="E4" s="233"/>
      <c r="F4" s="234"/>
    </row>
    <row r="5" spans="1:6" ht="15.6" thickTop="1" thickBot="1" x14ac:dyDescent="0.35">
      <c r="A5" s="303" t="s">
        <v>214</v>
      </c>
      <c r="B5" s="304"/>
      <c r="C5" s="305" t="s">
        <v>215</v>
      </c>
      <c r="D5" s="306"/>
      <c r="E5" s="306"/>
      <c r="F5" s="307"/>
    </row>
    <row r="6" spans="1:6" ht="15" thickTop="1" x14ac:dyDescent="0.3">
      <c r="A6" s="308" t="s">
        <v>262</v>
      </c>
      <c r="B6" s="309"/>
      <c r="C6" s="101"/>
      <c r="D6" s="102"/>
      <c r="E6" s="102"/>
      <c r="F6" s="103"/>
    </row>
    <row r="7" spans="1:6" x14ac:dyDescent="0.3">
      <c r="A7" s="290" t="s">
        <v>216</v>
      </c>
      <c r="B7" s="291"/>
      <c r="C7" s="279">
        <v>0</v>
      </c>
      <c r="D7" s="280"/>
      <c r="E7" s="280"/>
      <c r="F7" s="281"/>
    </row>
    <row r="8" spans="1:6" x14ac:dyDescent="0.3">
      <c r="A8" s="290" t="s">
        <v>217</v>
      </c>
      <c r="B8" s="291"/>
      <c r="C8" s="279">
        <v>0</v>
      </c>
      <c r="D8" s="280">
        <v>0</v>
      </c>
      <c r="E8" s="280">
        <v>0</v>
      </c>
      <c r="F8" s="281">
        <f>SUM(C8:E8)</f>
        <v>0</v>
      </c>
    </row>
    <row r="9" spans="1:6" x14ac:dyDescent="0.3">
      <c r="A9" s="292" t="s">
        <v>218</v>
      </c>
      <c r="B9" s="293"/>
      <c r="C9" s="279">
        <v>0</v>
      </c>
      <c r="D9" s="280">
        <v>0</v>
      </c>
      <c r="E9" s="280">
        <v>0</v>
      </c>
      <c r="F9" s="281">
        <f>SUM(C9:E9)</f>
        <v>0</v>
      </c>
    </row>
    <row r="10" spans="1:6" ht="15" thickBot="1" x14ac:dyDescent="0.35">
      <c r="A10" s="277" t="s">
        <v>219</v>
      </c>
      <c r="B10" s="278"/>
      <c r="C10" s="279">
        <v>0</v>
      </c>
      <c r="D10" s="280">
        <f t="shared" ref="D10:E10" si="0">SUM(D7:D9)</f>
        <v>0</v>
      </c>
      <c r="E10" s="280">
        <f t="shared" si="0"/>
        <v>0</v>
      </c>
      <c r="F10" s="281">
        <f>SUM(C10:E10)</f>
        <v>0</v>
      </c>
    </row>
    <row r="11" spans="1:6" ht="15" thickTop="1" x14ac:dyDescent="0.3">
      <c r="A11" s="282" t="s">
        <v>220</v>
      </c>
      <c r="B11" s="283"/>
      <c r="C11" s="283"/>
      <c r="D11" s="283"/>
      <c r="E11" s="283"/>
      <c r="F11" s="284"/>
    </row>
    <row r="12" spans="1:6" x14ac:dyDescent="0.3">
      <c r="A12" s="285"/>
      <c r="B12" s="286"/>
      <c r="C12" s="286"/>
      <c r="D12" s="286"/>
      <c r="E12" s="286"/>
      <c r="F12" s="287"/>
    </row>
    <row r="13" spans="1:6" ht="24" customHeight="1" x14ac:dyDescent="0.3">
      <c r="A13" s="288" t="s">
        <v>221</v>
      </c>
      <c r="B13" s="288"/>
      <c r="C13" s="289" t="s">
        <v>215</v>
      </c>
      <c r="D13" s="289"/>
      <c r="E13" s="289"/>
      <c r="F13" s="289"/>
    </row>
    <row r="14" spans="1:6" x14ac:dyDescent="0.3">
      <c r="A14" s="97" t="s">
        <v>180</v>
      </c>
      <c r="B14" s="157">
        <v>200.43</v>
      </c>
      <c r="C14" s="274"/>
      <c r="D14" s="274"/>
      <c r="E14" s="274"/>
      <c r="F14" s="274"/>
    </row>
    <row r="15" spans="1:6" x14ac:dyDescent="0.3">
      <c r="A15" s="97" t="s">
        <v>45</v>
      </c>
      <c r="B15" s="157">
        <v>200.43100000000001</v>
      </c>
      <c r="C15" s="274"/>
      <c r="D15" s="274"/>
      <c r="E15" s="274"/>
      <c r="F15" s="274"/>
    </row>
    <row r="16" spans="1:6" x14ac:dyDescent="0.3">
      <c r="A16" s="97" t="s">
        <v>46</v>
      </c>
      <c r="B16" s="158">
        <v>200.47399999999999</v>
      </c>
      <c r="C16" s="274"/>
      <c r="D16" s="274"/>
      <c r="E16" s="274"/>
      <c r="F16" s="274"/>
    </row>
    <row r="17" spans="1:6" x14ac:dyDescent="0.3">
      <c r="A17" s="97" t="s">
        <v>1</v>
      </c>
      <c r="B17" s="158">
        <v>200.43899999999999</v>
      </c>
      <c r="C17" s="274"/>
      <c r="D17" s="274"/>
      <c r="E17" s="274"/>
      <c r="F17" s="274"/>
    </row>
    <row r="18" spans="1:6" x14ac:dyDescent="0.3">
      <c r="A18" s="97" t="s">
        <v>2</v>
      </c>
      <c r="B18" s="158">
        <v>200.94</v>
      </c>
      <c r="C18" s="274"/>
      <c r="D18" s="274"/>
      <c r="E18" s="274"/>
      <c r="F18" s="274"/>
    </row>
    <row r="19" spans="1:6" x14ac:dyDescent="0.3">
      <c r="A19" s="276" t="s">
        <v>187</v>
      </c>
      <c r="B19" s="276"/>
      <c r="C19" s="274"/>
      <c r="D19" s="274"/>
      <c r="E19" s="274"/>
      <c r="F19" s="274"/>
    </row>
    <row r="20" spans="1:6" x14ac:dyDescent="0.3">
      <c r="A20" s="97" t="s">
        <v>181</v>
      </c>
      <c r="B20" s="157">
        <v>200.459</v>
      </c>
      <c r="C20" s="274"/>
      <c r="D20" s="274"/>
      <c r="E20" s="274"/>
      <c r="F20" s="274"/>
    </row>
    <row r="21" spans="1:6" x14ac:dyDescent="0.3">
      <c r="A21" s="159" t="s">
        <v>15</v>
      </c>
      <c r="B21" s="160"/>
      <c r="C21" s="275">
        <v>0</v>
      </c>
      <c r="D21" s="275">
        <v>0</v>
      </c>
      <c r="E21" s="275">
        <v>0</v>
      </c>
      <c r="F21" s="275">
        <f t="shared" ref="F21:F28" si="1">SUM(C21:E21)</f>
        <v>0</v>
      </c>
    </row>
    <row r="22" spans="1:6" x14ac:dyDescent="0.3">
      <c r="A22" s="97" t="s">
        <v>16</v>
      </c>
      <c r="B22" s="157">
        <v>200.465</v>
      </c>
      <c r="C22" s="274"/>
      <c r="D22" s="274"/>
      <c r="E22" s="274"/>
      <c r="F22" s="274"/>
    </row>
    <row r="23" spans="1:6" x14ac:dyDescent="0.3">
      <c r="A23" s="159" t="s">
        <v>182</v>
      </c>
      <c r="B23" s="160"/>
      <c r="C23" s="275">
        <v>0</v>
      </c>
      <c r="D23" s="275">
        <v>0</v>
      </c>
      <c r="E23" s="275">
        <v>0</v>
      </c>
      <c r="F23" s="275">
        <f t="shared" si="1"/>
        <v>0</v>
      </c>
    </row>
    <row r="24" spans="1:6" x14ac:dyDescent="0.3">
      <c r="A24" s="97" t="s">
        <v>183</v>
      </c>
      <c r="B24" s="157"/>
      <c r="C24" s="274"/>
      <c r="D24" s="274"/>
      <c r="E24" s="274"/>
      <c r="F24" s="274"/>
    </row>
    <row r="25" spans="1:6" x14ac:dyDescent="0.3">
      <c r="A25" s="97" t="s">
        <v>184</v>
      </c>
      <c r="B25" s="157">
        <v>200.47200000000001</v>
      </c>
      <c r="C25" s="274"/>
      <c r="D25" s="274"/>
      <c r="E25" s="274"/>
      <c r="F25" s="274"/>
    </row>
    <row r="26" spans="1:6" x14ac:dyDescent="0.3">
      <c r="A26" s="97" t="s">
        <v>248</v>
      </c>
      <c r="B26" s="157"/>
      <c r="C26" s="274"/>
      <c r="D26" s="274"/>
      <c r="E26" s="274"/>
      <c r="F26" s="274"/>
    </row>
    <row r="27" spans="1:6" x14ac:dyDescent="0.3">
      <c r="A27" s="97" t="s">
        <v>249</v>
      </c>
      <c r="B27" s="160"/>
      <c r="C27" s="275">
        <v>0</v>
      </c>
      <c r="D27" s="275">
        <v>0</v>
      </c>
      <c r="E27" s="275">
        <v>0</v>
      </c>
      <c r="F27" s="275">
        <f t="shared" si="1"/>
        <v>0</v>
      </c>
    </row>
    <row r="28" spans="1:6" x14ac:dyDescent="0.3">
      <c r="A28" s="97" t="s">
        <v>250</v>
      </c>
      <c r="B28" s="160"/>
      <c r="C28" s="275">
        <v>0</v>
      </c>
      <c r="D28" s="275">
        <v>0</v>
      </c>
      <c r="E28" s="275">
        <v>0</v>
      </c>
      <c r="F28" s="275">
        <f t="shared" si="1"/>
        <v>0</v>
      </c>
    </row>
    <row r="29" spans="1:6" x14ac:dyDescent="0.3">
      <c r="A29" s="159" t="s">
        <v>257</v>
      </c>
      <c r="B29" s="157">
        <v>200.41300000000001</v>
      </c>
      <c r="C29" s="274">
        <f>SUM(C14:F28)</f>
        <v>0</v>
      </c>
      <c r="D29" s="274"/>
      <c r="E29" s="274"/>
      <c r="F29" s="274"/>
    </row>
    <row r="30" spans="1:6" x14ac:dyDescent="0.3">
      <c r="A30" s="97" t="s">
        <v>255</v>
      </c>
      <c r="B30" s="161">
        <v>200.41399999999999</v>
      </c>
      <c r="C30" s="274"/>
      <c r="D30" s="274"/>
      <c r="E30" s="274"/>
      <c r="F30" s="274"/>
    </row>
    <row r="31" spans="1:6" x14ac:dyDescent="0.3">
      <c r="A31" s="202" t="s">
        <v>137</v>
      </c>
      <c r="B31" s="202"/>
      <c r="C31" s="274"/>
      <c r="D31" s="274"/>
      <c r="E31" s="274"/>
      <c r="F31" s="274"/>
    </row>
    <row r="32" spans="1:6" ht="22.5" customHeight="1" x14ac:dyDescent="0.3">
      <c r="A32" s="195" t="s">
        <v>258</v>
      </c>
      <c r="B32" s="195"/>
      <c r="C32" s="274">
        <f>SUM(C29:F31)</f>
        <v>0</v>
      </c>
      <c r="D32" s="274"/>
      <c r="E32" s="274"/>
      <c r="F32" s="274"/>
    </row>
    <row r="34" spans="1:7" x14ac:dyDescent="0.3">
      <c r="A34" s="294" t="s">
        <v>260</v>
      </c>
      <c r="B34" s="295"/>
      <c r="C34" s="295"/>
      <c r="D34" s="295"/>
      <c r="E34" s="295"/>
      <c r="F34" s="295"/>
      <c r="G34" s="296"/>
    </row>
    <row r="35" spans="1:7" x14ac:dyDescent="0.3">
      <c r="A35" s="297"/>
      <c r="B35" s="298"/>
      <c r="C35" s="298"/>
      <c r="D35" s="298"/>
      <c r="E35" s="298"/>
      <c r="F35" s="298"/>
      <c r="G35" s="299"/>
    </row>
    <row r="36" spans="1:7" x14ac:dyDescent="0.3">
      <c r="A36" s="297"/>
      <c r="B36" s="298"/>
      <c r="C36" s="298"/>
      <c r="D36" s="298"/>
      <c r="E36" s="298"/>
      <c r="F36" s="298"/>
      <c r="G36" s="299"/>
    </row>
    <row r="37" spans="1:7" x14ac:dyDescent="0.3">
      <c r="A37" s="297"/>
      <c r="B37" s="298"/>
      <c r="C37" s="298"/>
      <c r="D37" s="298"/>
      <c r="E37" s="298"/>
      <c r="F37" s="298"/>
      <c r="G37" s="299"/>
    </row>
    <row r="38" spans="1:7" x14ac:dyDescent="0.3">
      <c r="A38" s="297"/>
      <c r="B38" s="298"/>
      <c r="C38" s="298"/>
      <c r="D38" s="298"/>
      <c r="E38" s="298"/>
      <c r="F38" s="298"/>
      <c r="G38" s="299"/>
    </row>
    <row r="39" spans="1:7" x14ac:dyDescent="0.3">
      <c r="A39" s="300"/>
      <c r="B39" s="301"/>
      <c r="C39" s="301"/>
      <c r="D39" s="301"/>
      <c r="E39" s="301"/>
      <c r="F39" s="301"/>
      <c r="G39" s="302"/>
    </row>
  </sheetData>
  <mergeCells count="46">
    <mergeCell ref="A34:G39"/>
    <mergeCell ref="A1:B1"/>
    <mergeCell ref="C1:D1"/>
    <mergeCell ref="E1:F1"/>
    <mergeCell ref="A2:B2"/>
    <mergeCell ref="C2:D2"/>
    <mergeCell ref="E2:F2"/>
    <mergeCell ref="A3:B3"/>
    <mergeCell ref="C3:D3"/>
    <mergeCell ref="E3:F3"/>
    <mergeCell ref="A4:F4"/>
    <mergeCell ref="A5:B5"/>
    <mergeCell ref="C5:F5"/>
    <mergeCell ref="C14:F14"/>
    <mergeCell ref="A6:B6"/>
    <mergeCell ref="A7:B7"/>
    <mergeCell ref="C7:F7"/>
    <mergeCell ref="A8:B8"/>
    <mergeCell ref="C8:F8"/>
    <mergeCell ref="A9:B9"/>
    <mergeCell ref="C9:F9"/>
    <mergeCell ref="A10:B10"/>
    <mergeCell ref="C10:F10"/>
    <mergeCell ref="A11:F12"/>
    <mergeCell ref="A13:B13"/>
    <mergeCell ref="C13:F13"/>
    <mergeCell ref="C15:F15"/>
    <mergeCell ref="C16:F16"/>
    <mergeCell ref="C17:F17"/>
    <mergeCell ref="C18:F18"/>
    <mergeCell ref="A19:B19"/>
    <mergeCell ref="C19:F19"/>
    <mergeCell ref="C28:F28"/>
    <mergeCell ref="C20:F20"/>
    <mergeCell ref="C21:F21"/>
    <mergeCell ref="C22:F22"/>
    <mergeCell ref="C23:F23"/>
    <mergeCell ref="C24:F24"/>
    <mergeCell ref="C25:F25"/>
    <mergeCell ref="C26:F26"/>
    <mergeCell ref="C27:F27"/>
    <mergeCell ref="C29:F29"/>
    <mergeCell ref="C30:F31"/>
    <mergeCell ref="A31:B31"/>
    <mergeCell ref="A32:B32"/>
    <mergeCell ref="C32:F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67"/>
  <sheetViews>
    <sheetView showGridLines="0" zoomScaleNormal="100" workbookViewId="0">
      <selection activeCell="H29" sqref="H29"/>
    </sheetView>
  </sheetViews>
  <sheetFormatPr defaultRowHeight="14.4" x14ac:dyDescent="0.3"/>
  <cols>
    <col min="1" max="1" width="2.5546875" customWidth="1"/>
    <col min="2" max="2" width="35.33203125" customWidth="1"/>
    <col min="3" max="3" width="25" customWidth="1"/>
    <col min="4" max="7" width="12.5546875" customWidth="1"/>
    <col min="8" max="8" width="15.33203125" customWidth="1"/>
  </cols>
  <sheetData>
    <row r="1" spans="2:15" ht="25.5" customHeight="1" x14ac:dyDescent="0.3">
      <c r="B1" s="310" t="s">
        <v>119</v>
      </c>
      <c r="C1" s="310"/>
      <c r="D1" s="310"/>
      <c r="E1" s="310"/>
      <c r="F1" s="310"/>
      <c r="G1" s="310"/>
      <c r="H1" s="310"/>
      <c r="I1" s="45"/>
      <c r="J1" s="45"/>
      <c r="K1" s="45"/>
      <c r="L1" s="45"/>
      <c r="M1" s="45"/>
      <c r="N1" s="45"/>
      <c r="O1" s="45"/>
    </row>
    <row r="2" spans="2:15" ht="71.400000000000006" customHeight="1" x14ac:dyDescent="0.3">
      <c r="B2" s="311" t="s">
        <v>178</v>
      </c>
      <c r="C2" s="311"/>
      <c r="D2" s="311"/>
      <c r="E2" s="311"/>
      <c r="F2" s="311"/>
      <c r="G2" s="311"/>
      <c r="H2" s="311"/>
    </row>
    <row r="3" spans="2:15" ht="16.95" customHeight="1" x14ac:dyDescent="0.3">
      <c r="B3" s="314" t="s">
        <v>198</v>
      </c>
      <c r="C3" s="314"/>
      <c r="D3" s="10"/>
      <c r="E3" s="10"/>
      <c r="F3" s="10"/>
      <c r="G3" s="100" t="s">
        <v>177</v>
      </c>
      <c r="H3" s="105">
        <f>H16+H40+H58</f>
        <v>0</v>
      </c>
      <c r="I3" s="10"/>
    </row>
    <row r="4" spans="2:15" ht="20.399999999999999" customHeight="1" x14ac:dyDescent="0.3">
      <c r="B4" s="313" t="s">
        <v>200</v>
      </c>
      <c r="C4" s="313"/>
      <c r="D4" s="313"/>
      <c r="E4" s="313"/>
      <c r="F4" s="313"/>
      <c r="G4" s="313"/>
      <c r="H4" s="313"/>
      <c r="I4" s="316" t="s">
        <v>194</v>
      </c>
      <c r="J4" s="316"/>
      <c r="K4" s="316"/>
      <c r="L4" s="316"/>
      <c r="M4" s="316"/>
    </row>
    <row r="5" spans="2:15" x14ac:dyDescent="0.3">
      <c r="B5" s="312" t="s">
        <v>23</v>
      </c>
      <c r="C5" s="312" t="s">
        <v>24</v>
      </c>
      <c r="D5" s="312" t="s">
        <v>22</v>
      </c>
      <c r="E5" s="312"/>
      <c r="F5" s="312"/>
      <c r="G5" s="312"/>
      <c r="H5" s="312" t="s">
        <v>28</v>
      </c>
      <c r="I5" s="312" t="s">
        <v>191</v>
      </c>
    </row>
    <row r="6" spans="2:15" ht="26.4" x14ac:dyDescent="0.3">
      <c r="B6" s="312"/>
      <c r="C6" s="312"/>
      <c r="D6" s="151" t="s">
        <v>25</v>
      </c>
      <c r="E6" s="151" t="s">
        <v>259</v>
      </c>
      <c r="F6" s="152" t="s">
        <v>26</v>
      </c>
      <c r="G6" s="152" t="s">
        <v>27</v>
      </c>
      <c r="H6" s="312"/>
      <c r="I6" s="312"/>
      <c r="J6" s="91"/>
    </row>
    <row r="7" spans="2:15" x14ac:dyDescent="0.3">
      <c r="B7" s="145"/>
      <c r="C7" s="145"/>
      <c r="D7" s="146"/>
      <c r="E7" s="130"/>
      <c r="F7" s="153"/>
      <c r="G7" s="154"/>
      <c r="H7" s="146">
        <f t="shared" ref="H7:H15" si="0">(D7*F7)*G7</f>
        <v>0</v>
      </c>
      <c r="I7" s="97"/>
    </row>
    <row r="8" spans="2:15" x14ac:dyDescent="0.3">
      <c r="B8" s="145"/>
      <c r="C8" s="145"/>
      <c r="D8" s="146"/>
      <c r="E8" s="130"/>
      <c r="F8" s="153"/>
      <c r="G8" s="154"/>
      <c r="H8" s="146">
        <f t="shared" ref="H8" si="1">(D8*F8)*G8</f>
        <v>0</v>
      </c>
      <c r="I8" s="97"/>
    </row>
    <row r="9" spans="2:15" x14ac:dyDescent="0.3">
      <c r="B9" s="145"/>
      <c r="C9" s="145"/>
      <c r="D9" s="146"/>
      <c r="E9" s="130"/>
      <c r="F9" s="153"/>
      <c r="G9" s="154"/>
      <c r="H9" s="146">
        <f t="shared" si="0"/>
        <v>0</v>
      </c>
      <c r="I9" s="97"/>
    </row>
    <row r="10" spans="2:15" x14ac:dyDescent="0.3">
      <c r="B10" s="145"/>
      <c r="C10" s="145"/>
      <c r="D10" s="146"/>
      <c r="E10" s="130"/>
      <c r="F10" s="153"/>
      <c r="G10" s="155"/>
      <c r="H10" s="146">
        <f t="shared" si="0"/>
        <v>0</v>
      </c>
      <c r="I10" s="97"/>
    </row>
    <row r="11" spans="2:15" x14ac:dyDescent="0.3">
      <c r="B11" s="145"/>
      <c r="C11" s="145"/>
      <c r="D11" s="156"/>
      <c r="E11" s="130"/>
      <c r="F11" s="153"/>
      <c r="G11" s="155"/>
      <c r="H11" s="146">
        <f t="shared" si="0"/>
        <v>0</v>
      </c>
      <c r="I11" s="97"/>
    </row>
    <row r="12" spans="2:15" x14ac:dyDescent="0.3">
      <c r="B12" s="145"/>
      <c r="C12" s="145"/>
      <c r="D12" s="156"/>
      <c r="E12" s="130"/>
      <c r="F12" s="153"/>
      <c r="G12" s="155"/>
      <c r="H12" s="146">
        <f t="shared" ref="H12:H14" si="2">(D12*F12)*G12</f>
        <v>0</v>
      </c>
      <c r="I12" s="97"/>
    </row>
    <row r="13" spans="2:15" x14ac:dyDescent="0.3">
      <c r="B13" s="145"/>
      <c r="C13" s="145"/>
      <c r="D13" s="156"/>
      <c r="E13" s="130"/>
      <c r="F13" s="153"/>
      <c r="G13" s="155"/>
      <c r="H13" s="146">
        <f t="shared" ref="H13" si="3">(D13*F13)*G13</f>
        <v>0</v>
      </c>
      <c r="I13" s="97"/>
    </row>
    <row r="14" spans="2:15" x14ac:dyDescent="0.3">
      <c r="B14" s="145"/>
      <c r="C14" s="145"/>
      <c r="D14" s="156"/>
      <c r="E14" s="130"/>
      <c r="F14" s="153"/>
      <c r="G14" s="155"/>
      <c r="H14" s="146">
        <f t="shared" si="2"/>
        <v>0</v>
      </c>
      <c r="I14" s="97"/>
    </row>
    <row r="15" spans="2:15" x14ac:dyDescent="0.3">
      <c r="B15" s="145"/>
      <c r="C15" s="145"/>
      <c r="D15" s="156"/>
      <c r="E15" s="130"/>
      <c r="F15" s="153"/>
      <c r="G15" s="155"/>
      <c r="H15" s="146">
        <f t="shared" si="0"/>
        <v>0</v>
      </c>
      <c r="I15" s="97"/>
    </row>
    <row r="16" spans="2:15" ht="15.9" customHeight="1" x14ac:dyDescent="0.3">
      <c r="B16" s="317"/>
      <c r="C16" s="317"/>
      <c r="D16" s="317"/>
      <c r="E16" s="317"/>
      <c r="F16" s="318" t="s">
        <v>204</v>
      </c>
      <c r="G16" s="318"/>
      <c r="H16" s="106">
        <f>SUM(H7:H15)</f>
        <v>0</v>
      </c>
      <c r="I16" s="9"/>
    </row>
    <row r="17" spans="2:8" hidden="1" x14ac:dyDescent="0.3">
      <c r="D17" s="11"/>
      <c r="E17" s="7"/>
      <c r="F17" s="12"/>
      <c r="G17" s="7"/>
      <c r="H17" s="11"/>
    </row>
    <row r="18" spans="2:8" hidden="1" x14ac:dyDescent="0.3">
      <c r="D18" s="11"/>
      <c r="E18" s="7"/>
      <c r="F18" s="12"/>
      <c r="G18" s="7"/>
      <c r="H18" s="11"/>
    </row>
    <row r="19" spans="2:8" hidden="1" x14ac:dyDescent="0.3">
      <c r="D19" s="11"/>
      <c r="E19" s="7"/>
      <c r="F19" s="12"/>
      <c r="G19" s="7"/>
      <c r="H19" s="11"/>
    </row>
    <row r="20" spans="2:8" hidden="1" x14ac:dyDescent="0.3">
      <c r="D20" s="11"/>
      <c r="E20" s="7"/>
      <c r="F20" s="12"/>
      <c r="G20" s="7"/>
      <c r="H20" s="11"/>
    </row>
    <row r="21" spans="2:8" hidden="1" x14ac:dyDescent="0.3">
      <c r="D21" s="11"/>
      <c r="E21" s="7"/>
      <c r="F21" s="12"/>
      <c r="G21" s="7"/>
      <c r="H21" s="11"/>
    </row>
    <row r="22" spans="2:8" x14ac:dyDescent="0.3">
      <c r="D22" s="11"/>
      <c r="E22" s="7"/>
      <c r="F22" s="12"/>
      <c r="G22" s="7"/>
      <c r="H22" s="11"/>
    </row>
    <row r="23" spans="2:8" ht="19.5" customHeight="1" x14ac:dyDescent="0.3">
      <c r="B23" s="294" t="s">
        <v>203</v>
      </c>
      <c r="C23" s="295"/>
      <c r="D23" s="295"/>
      <c r="E23" s="295"/>
      <c r="F23" s="295"/>
      <c r="G23" s="295"/>
      <c r="H23" s="296"/>
    </row>
    <row r="24" spans="2:8" ht="15" customHeight="1" x14ac:dyDescent="0.3">
      <c r="B24" s="297"/>
      <c r="C24" s="298"/>
      <c r="D24" s="298"/>
      <c r="E24" s="298"/>
      <c r="F24" s="298"/>
      <c r="G24" s="298"/>
      <c r="H24" s="299"/>
    </row>
    <row r="25" spans="2:8" ht="18" customHeight="1" x14ac:dyDescent="0.3">
      <c r="B25" s="297"/>
      <c r="C25" s="298"/>
      <c r="D25" s="298"/>
      <c r="E25" s="298"/>
      <c r="F25" s="298"/>
      <c r="G25" s="298"/>
      <c r="H25" s="299"/>
    </row>
    <row r="26" spans="2:8" x14ac:dyDescent="0.3">
      <c r="B26" s="297"/>
      <c r="C26" s="298"/>
      <c r="D26" s="298"/>
      <c r="E26" s="298"/>
      <c r="F26" s="298"/>
      <c r="G26" s="298"/>
      <c r="H26" s="299"/>
    </row>
    <row r="27" spans="2:8" x14ac:dyDescent="0.3">
      <c r="B27" s="297"/>
      <c r="C27" s="298"/>
      <c r="D27" s="298"/>
      <c r="E27" s="298"/>
      <c r="F27" s="298"/>
      <c r="G27" s="298"/>
      <c r="H27" s="299"/>
    </row>
    <row r="28" spans="2:8" x14ac:dyDescent="0.3">
      <c r="B28" s="300"/>
      <c r="C28" s="301"/>
      <c r="D28" s="301"/>
      <c r="E28" s="301"/>
      <c r="F28" s="301"/>
      <c r="G28" s="301"/>
      <c r="H28" s="302"/>
    </row>
    <row r="29" spans="2:8" ht="13.5" customHeight="1" x14ac:dyDescent="0.3">
      <c r="B29" s="86"/>
      <c r="C29" s="86"/>
      <c r="D29" s="86"/>
      <c r="E29" s="315" t="s">
        <v>202</v>
      </c>
      <c r="F29" s="315"/>
      <c r="G29" s="315"/>
      <c r="H29" s="170">
        <f>SUMIF(I7:I15, "=Yes",H7:H15)</f>
        <v>0</v>
      </c>
    </row>
    <row r="67" spans="5:8" x14ac:dyDescent="0.3">
      <c r="E67" s="95"/>
      <c r="F67" s="95"/>
      <c r="G67" s="95"/>
      <c r="H67" s="95"/>
    </row>
  </sheetData>
  <customSheetViews>
    <customSheetView guid="{7E31ADCC-F71D-4F97-B6A7-1DA98AC1586D}" scale="120" hiddenRows="1" state="hidden">
      <selection activeCell="H7" sqref="H7"/>
      <pageMargins left="0.25" right="0.25" top="0.25" bottom="0.25" header="0.3" footer="0.3"/>
      <printOptions horizontalCentered="1"/>
      <pageSetup orientation="landscape" r:id="rId1"/>
    </customSheetView>
  </customSheetViews>
  <mergeCells count="15">
    <mergeCell ref="E29:G29"/>
    <mergeCell ref="I4:M4"/>
    <mergeCell ref="B16:C16"/>
    <mergeCell ref="D16:E16"/>
    <mergeCell ref="I5:I6"/>
    <mergeCell ref="F16:G16"/>
    <mergeCell ref="B23:H28"/>
    <mergeCell ref="B1:H1"/>
    <mergeCell ref="B2:H2"/>
    <mergeCell ref="H5:H6"/>
    <mergeCell ref="B5:B6"/>
    <mergeCell ref="C5:C6"/>
    <mergeCell ref="D5:G5"/>
    <mergeCell ref="B4:H4"/>
    <mergeCell ref="B3:C3"/>
  </mergeCells>
  <dataValidations count="2">
    <dataValidation type="list" allowBlank="1" showInputMessage="1" showErrorMessage="1" sqref="E7:E15" xr:uid="{BB53C6FC-ACB8-4992-A8CB-EE6F71AF141A}">
      <formula1>"Year, Monthly, Hourly, Quarterly"</formula1>
    </dataValidation>
    <dataValidation type="list" allowBlank="1" showInputMessage="1" showErrorMessage="1" sqref="I7:I15" xr:uid="{35E9E6D3-DBFF-4D35-B263-227BDA1F24B5}">
      <formula1>"Yes, No"</formula1>
    </dataValidation>
  </dataValidations>
  <hyperlinks>
    <hyperlink ref="B3" location="'General Instructions'!A112" display="* Instructions to add rows" xr:uid="{0596ECAA-BC0D-4F3C-BA90-61F25082EFB0}"/>
  </hyperlinks>
  <printOptions horizontalCentered="1"/>
  <pageMargins left="0.25" right="0.25" top="0.25" bottom="0.25" header="0.3" footer="0.3"/>
  <pageSetup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23"/>
  <sheetViews>
    <sheetView showGridLines="0" zoomScaleNormal="100" workbookViewId="0">
      <selection activeCell="H23" sqref="H23"/>
    </sheetView>
  </sheetViews>
  <sheetFormatPr defaultRowHeight="14.4" x14ac:dyDescent="0.3"/>
  <cols>
    <col min="1" max="1" width="2.88671875" customWidth="1"/>
    <col min="2" max="2" width="47" customWidth="1"/>
    <col min="3" max="3" width="8" customWidth="1"/>
    <col min="4" max="4" width="14" customWidth="1"/>
    <col min="5" max="5" width="13.44140625" customWidth="1"/>
    <col min="6" max="7" width="15.88671875" customWidth="1"/>
    <col min="8" max="8" width="18.5546875" customWidth="1"/>
  </cols>
  <sheetData>
    <row r="1" spans="2:13" ht="26.25" customHeight="1" x14ac:dyDescent="0.3">
      <c r="B1" s="310" t="s">
        <v>119</v>
      </c>
      <c r="C1" s="310"/>
      <c r="D1" s="310"/>
      <c r="E1" s="310"/>
      <c r="F1" s="310"/>
      <c r="G1" s="310"/>
      <c r="H1" s="310"/>
    </row>
    <row r="2" spans="2:13" ht="62.4" customHeight="1" x14ac:dyDescent="0.3">
      <c r="B2" s="319" t="s">
        <v>121</v>
      </c>
      <c r="C2" s="319"/>
      <c r="D2" s="319"/>
      <c r="E2" s="319"/>
      <c r="F2" s="319"/>
      <c r="G2" s="319"/>
      <c r="H2" s="319"/>
    </row>
    <row r="3" spans="2:13" x14ac:dyDescent="0.3">
      <c r="B3" s="314" t="s">
        <v>198</v>
      </c>
      <c r="C3" s="314"/>
      <c r="D3" s="10"/>
      <c r="E3" s="10"/>
      <c r="F3" s="10"/>
      <c r="G3" s="100" t="s">
        <v>177</v>
      </c>
      <c r="H3" s="105">
        <f>H16</f>
        <v>0</v>
      </c>
      <c r="I3" s="10"/>
    </row>
    <row r="4" spans="2:13" ht="18.75" customHeight="1" x14ac:dyDescent="0.3">
      <c r="B4" s="320" t="s">
        <v>200</v>
      </c>
      <c r="C4" s="320"/>
      <c r="D4" s="320"/>
      <c r="E4" s="320"/>
      <c r="F4" s="320"/>
      <c r="G4" s="320"/>
      <c r="H4" s="320"/>
      <c r="I4" s="316" t="s">
        <v>194</v>
      </c>
      <c r="J4" s="316"/>
      <c r="K4" s="316"/>
      <c r="L4" s="316"/>
      <c r="M4" s="316"/>
    </row>
    <row r="5" spans="2:13" x14ac:dyDescent="0.3">
      <c r="B5" s="312" t="s">
        <v>23</v>
      </c>
      <c r="C5" s="312" t="s">
        <v>24</v>
      </c>
      <c r="D5" s="312" t="s">
        <v>22</v>
      </c>
      <c r="E5" s="312"/>
      <c r="F5" s="312"/>
      <c r="G5" s="312"/>
      <c r="H5" s="312" t="s">
        <v>28</v>
      </c>
      <c r="I5" s="149"/>
    </row>
    <row r="6" spans="2:13" x14ac:dyDescent="0.3">
      <c r="B6" s="312"/>
      <c r="C6" s="312"/>
      <c r="D6" s="322" t="s">
        <v>29</v>
      </c>
      <c r="E6" s="322"/>
      <c r="F6" s="312" t="s">
        <v>30</v>
      </c>
      <c r="G6" s="312"/>
      <c r="H6" s="312"/>
      <c r="I6" s="150" t="s">
        <v>191</v>
      </c>
    </row>
    <row r="7" spans="2:13" x14ac:dyDescent="0.3">
      <c r="B7" s="145"/>
      <c r="C7" s="145"/>
      <c r="D7" s="321">
        <f>Personnel!H7</f>
        <v>0</v>
      </c>
      <c r="E7" s="321"/>
      <c r="F7" s="321"/>
      <c r="G7" s="321"/>
      <c r="H7" s="146">
        <f>D7*F7</f>
        <v>0</v>
      </c>
      <c r="I7" s="97"/>
    </row>
    <row r="8" spans="2:13" x14ac:dyDescent="0.3">
      <c r="B8" s="145"/>
      <c r="C8" s="145"/>
      <c r="D8" s="321">
        <f>Personnel!H8</f>
        <v>0</v>
      </c>
      <c r="E8" s="321"/>
      <c r="F8" s="321"/>
      <c r="G8" s="321"/>
      <c r="H8" s="146">
        <f t="shared" ref="H8:H11" si="0">D8*F8</f>
        <v>0</v>
      </c>
      <c r="I8" s="97"/>
    </row>
    <row r="9" spans="2:13" x14ac:dyDescent="0.3">
      <c r="B9" s="145"/>
      <c r="C9" s="145"/>
      <c r="D9" s="321">
        <f>Personnel!H9</f>
        <v>0</v>
      </c>
      <c r="E9" s="321"/>
      <c r="F9" s="321"/>
      <c r="G9" s="321"/>
      <c r="H9" s="146">
        <f t="shared" si="0"/>
        <v>0</v>
      </c>
      <c r="I9" s="97"/>
    </row>
    <row r="10" spans="2:13" x14ac:dyDescent="0.3">
      <c r="B10" s="145"/>
      <c r="C10" s="145"/>
      <c r="D10" s="321">
        <f>Personnel!H10</f>
        <v>0</v>
      </c>
      <c r="E10" s="321"/>
      <c r="F10" s="321"/>
      <c r="G10" s="321"/>
      <c r="H10" s="146">
        <f t="shared" si="0"/>
        <v>0</v>
      </c>
      <c r="I10" s="97"/>
    </row>
    <row r="11" spans="2:13" x14ac:dyDescent="0.3">
      <c r="B11" s="145"/>
      <c r="C11" s="145"/>
      <c r="D11" s="321">
        <f>Personnel!H11</f>
        <v>0</v>
      </c>
      <c r="E11" s="321"/>
      <c r="F11" s="321"/>
      <c r="G11" s="321"/>
      <c r="H11" s="146">
        <f t="shared" si="0"/>
        <v>0</v>
      </c>
      <c r="I11" s="97"/>
    </row>
    <row r="12" spans="2:13" x14ac:dyDescent="0.3">
      <c r="B12" s="147"/>
      <c r="C12" s="147"/>
      <c r="D12" s="321">
        <f>Personnel!H12</f>
        <v>0</v>
      </c>
      <c r="E12" s="321"/>
      <c r="F12" s="321"/>
      <c r="G12" s="321"/>
      <c r="H12" s="146">
        <f t="shared" ref="H12:H15" si="1">D12*F12</f>
        <v>0</v>
      </c>
      <c r="I12" s="97"/>
    </row>
    <row r="13" spans="2:13" x14ac:dyDescent="0.3">
      <c r="B13" s="147"/>
      <c r="C13" s="147"/>
      <c r="D13" s="321">
        <f>Personnel!H13</f>
        <v>0</v>
      </c>
      <c r="E13" s="321"/>
      <c r="F13" s="321"/>
      <c r="G13" s="321"/>
      <c r="H13" s="146">
        <f t="shared" si="1"/>
        <v>0</v>
      </c>
      <c r="I13" s="97"/>
    </row>
    <row r="14" spans="2:13" x14ac:dyDescent="0.3">
      <c r="B14" s="147"/>
      <c r="C14" s="147"/>
      <c r="D14" s="321">
        <f>Personnel!H14</f>
        <v>0</v>
      </c>
      <c r="E14" s="321"/>
      <c r="F14" s="321"/>
      <c r="G14" s="321"/>
      <c r="H14" s="146">
        <f t="shared" si="1"/>
        <v>0</v>
      </c>
      <c r="I14" s="97"/>
    </row>
    <row r="15" spans="2:13" x14ac:dyDescent="0.3">
      <c r="B15" s="147"/>
      <c r="C15" s="147"/>
      <c r="D15" s="321">
        <f>Personnel!H15</f>
        <v>0</v>
      </c>
      <c r="E15" s="321"/>
      <c r="F15" s="148"/>
      <c r="G15" s="148"/>
      <c r="H15" s="146">
        <f t="shared" si="1"/>
        <v>0</v>
      </c>
      <c r="I15" s="97"/>
    </row>
    <row r="16" spans="2:13" x14ac:dyDescent="0.3">
      <c r="B16" s="323"/>
      <c r="C16" s="323"/>
      <c r="D16" s="323"/>
      <c r="E16" s="323"/>
      <c r="F16" s="317" t="s">
        <v>205</v>
      </c>
      <c r="G16" s="317"/>
      <c r="H16" s="106">
        <f>SUM(H7:H14)</f>
        <v>0</v>
      </c>
      <c r="I16" s="14"/>
    </row>
    <row r="17" spans="2:8" x14ac:dyDescent="0.3">
      <c r="B17" s="294" t="s">
        <v>210</v>
      </c>
      <c r="C17" s="295"/>
      <c r="D17" s="295"/>
      <c r="E17" s="295"/>
      <c r="F17" s="295"/>
      <c r="G17" s="295"/>
      <c r="H17" s="296"/>
    </row>
    <row r="18" spans="2:8" x14ac:dyDescent="0.3">
      <c r="B18" s="297"/>
      <c r="C18" s="298"/>
      <c r="D18" s="298"/>
      <c r="E18" s="298"/>
      <c r="F18" s="298"/>
      <c r="G18" s="298"/>
      <c r="H18" s="299"/>
    </row>
    <row r="19" spans="2:8" ht="17.25" customHeight="1" x14ac:dyDescent="0.3">
      <c r="B19" s="297"/>
      <c r="C19" s="298"/>
      <c r="D19" s="298"/>
      <c r="E19" s="298"/>
      <c r="F19" s="298"/>
      <c r="G19" s="298"/>
      <c r="H19" s="299"/>
    </row>
    <row r="20" spans="2:8" ht="15" customHeight="1" x14ac:dyDescent="0.3">
      <c r="B20" s="297"/>
      <c r="C20" s="298"/>
      <c r="D20" s="298"/>
      <c r="E20" s="298"/>
      <c r="F20" s="298"/>
      <c r="G20" s="298"/>
      <c r="H20" s="299"/>
    </row>
    <row r="21" spans="2:8" x14ac:dyDescent="0.3">
      <c r="B21" s="297"/>
      <c r="C21" s="298"/>
      <c r="D21" s="298"/>
      <c r="E21" s="298"/>
      <c r="F21" s="298"/>
      <c r="G21" s="298"/>
      <c r="H21" s="299"/>
    </row>
    <row r="22" spans="2:8" x14ac:dyDescent="0.3">
      <c r="B22" s="300"/>
      <c r="C22" s="301"/>
      <c r="D22" s="301"/>
      <c r="E22" s="301"/>
      <c r="F22" s="301"/>
      <c r="G22" s="301"/>
      <c r="H22" s="302"/>
    </row>
    <row r="23" spans="2:8" x14ac:dyDescent="0.3">
      <c r="B23" s="86"/>
      <c r="C23" s="86"/>
      <c r="D23" s="86"/>
      <c r="E23" s="324" t="s">
        <v>202</v>
      </c>
      <c r="F23" s="324"/>
      <c r="G23" s="324"/>
      <c r="H23" s="170">
        <f>SUMIF(I7:I14, "=Yes",H7:H14)</f>
        <v>0</v>
      </c>
    </row>
  </sheetData>
  <customSheetViews>
    <customSheetView guid="{7E31ADCC-F71D-4F97-B6A7-1DA98AC1586D}" scale="120" state="hidden">
      <selection activeCell="H6" sqref="H6"/>
      <pageMargins left="0.25" right="0.25" top="0.25" bottom="0.25" header="0.3" footer="0.3"/>
      <pageSetup orientation="landscape" r:id="rId1"/>
    </customSheetView>
  </customSheetViews>
  <mergeCells count="33">
    <mergeCell ref="D10:E10"/>
    <mergeCell ref="F10:G10"/>
    <mergeCell ref="B16:C16"/>
    <mergeCell ref="D16:E16"/>
    <mergeCell ref="E23:G23"/>
    <mergeCell ref="B17:H22"/>
    <mergeCell ref="D12:E12"/>
    <mergeCell ref="D13:E13"/>
    <mergeCell ref="D14:E14"/>
    <mergeCell ref="D11:E11"/>
    <mergeCell ref="F12:G12"/>
    <mergeCell ref="F13:G13"/>
    <mergeCell ref="F14:G14"/>
    <mergeCell ref="F16:G16"/>
    <mergeCell ref="F11:G11"/>
    <mergeCell ref="D15:E15"/>
    <mergeCell ref="D8:E8"/>
    <mergeCell ref="F8:G8"/>
    <mergeCell ref="D9:E9"/>
    <mergeCell ref="F9:G9"/>
    <mergeCell ref="I4:M4"/>
    <mergeCell ref="D6:E6"/>
    <mergeCell ref="F6:G6"/>
    <mergeCell ref="D7:E7"/>
    <mergeCell ref="F7:G7"/>
    <mergeCell ref="B1:H1"/>
    <mergeCell ref="B2:H2"/>
    <mergeCell ref="B4:H4"/>
    <mergeCell ref="B5:B6"/>
    <mergeCell ref="C5:C6"/>
    <mergeCell ref="D5:G5"/>
    <mergeCell ref="H5:H6"/>
    <mergeCell ref="B3:C3"/>
  </mergeCells>
  <dataValidations count="1">
    <dataValidation type="list" allowBlank="1" showInputMessage="1" showErrorMessage="1" sqref="I7:I15" xr:uid="{876C9A70-16E3-4725-8559-25CE32E3BB08}">
      <formula1>"Yes, No"</formula1>
    </dataValidation>
  </dataValidations>
  <hyperlinks>
    <hyperlink ref="B3" location="'General Instructions'!A112" display="* Instructions to add rows" xr:uid="{DB5A1F80-DF71-4F1E-9978-87F958DF63FB}"/>
  </hyperlinks>
  <pageMargins left="0.25" right="0.25" top="0.25" bottom="0.25" header="0.3" footer="0.3"/>
  <pageSetup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0"/>
  <sheetViews>
    <sheetView showGridLines="0" zoomScaleNormal="100" workbookViewId="0">
      <selection activeCell="B4" sqref="B4"/>
    </sheetView>
  </sheetViews>
  <sheetFormatPr defaultColWidth="9.109375" defaultRowHeight="14.4" x14ac:dyDescent="0.3"/>
  <cols>
    <col min="1" max="1" width="2.88671875" customWidth="1"/>
    <col min="2" max="3" width="25.6640625" customWidth="1"/>
    <col min="4" max="4" width="11.88671875" customWidth="1"/>
    <col min="5" max="5" width="9.88671875" customWidth="1"/>
    <col min="6" max="7" width="14.5546875" customWidth="1"/>
    <col min="8" max="8" width="8.6640625" customWidth="1"/>
    <col min="9" max="9" width="16.33203125" customWidth="1"/>
    <col min="10" max="10" width="2.88671875" customWidth="1"/>
    <col min="21" max="21" width="16.88671875" customWidth="1"/>
    <col min="23" max="23" width="10.88671875" customWidth="1"/>
  </cols>
  <sheetData>
    <row r="1" spans="2:23" ht="24" customHeight="1" x14ac:dyDescent="0.3">
      <c r="B1" s="310" t="s">
        <v>119</v>
      </c>
      <c r="C1" s="310"/>
      <c r="D1" s="310"/>
      <c r="E1" s="310"/>
      <c r="F1" s="310"/>
      <c r="G1" s="310"/>
      <c r="H1" s="310"/>
    </row>
    <row r="2" spans="2:23" ht="79.5" customHeight="1" x14ac:dyDescent="0.3">
      <c r="B2" s="319" t="s">
        <v>123</v>
      </c>
      <c r="C2" s="319"/>
      <c r="D2" s="319"/>
      <c r="E2" s="319"/>
      <c r="F2" s="319"/>
      <c r="G2" s="319"/>
      <c r="H2" s="319"/>
      <c r="I2" s="319"/>
      <c r="J2" s="13"/>
      <c r="K2" s="13"/>
    </row>
    <row r="3" spans="2:23" x14ac:dyDescent="0.3">
      <c r="B3" s="314" t="s">
        <v>198</v>
      </c>
      <c r="C3" s="314"/>
      <c r="D3" s="13"/>
      <c r="E3" s="13"/>
      <c r="F3" s="13"/>
      <c r="G3" s="13"/>
      <c r="H3" s="98" t="s">
        <v>177</v>
      </c>
      <c r="I3" s="108">
        <f>I16</f>
        <v>0</v>
      </c>
      <c r="J3" s="13"/>
      <c r="K3" s="13"/>
    </row>
    <row r="4" spans="2:23" x14ac:dyDescent="0.3">
      <c r="B4" s="169" t="s">
        <v>200</v>
      </c>
      <c r="C4" s="87"/>
      <c r="D4" s="87"/>
      <c r="E4" s="87"/>
      <c r="F4" s="87"/>
      <c r="G4" s="87"/>
      <c r="H4" s="87"/>
      <c r="I4" s="87"/>
      <c r="J4" s="13"/>
      <c r="K4" s="13"/>
    </row>
    <row r="5" spans="2:23" x14ac:dyDescent="0.3">
      <c r="B5" s="326" t="s">
        <v>31</v>
      </c>
      <c r="C5" s="326" t="s">
        <v>32</v>
      </c>
      <c r="D5" s="327" t="s">
        <v>22</v>
      </c>
      <c r="E5" s="327"/>
      <c r="F5" s="327"/>
      <c r="G5" s="327"/>
      <c r="H5" s="327"/>
      <c r="I5" s="326" t="s">
        <v>28</v>
      </c>
      <c r="J5" s="13"/>
      <c r="K5" s="13"/>
    </row>
    <row r="6" spans="2:23" ht="26.4" x14ac:dyDescent="0.3">
      <c r="B6" s="326"/>
      <c r="C6" s="326"/>
      <c r="D6" s="135" t="s">
        <v>33</v>
      </c>
      <c r="E6" s="135" t="s">
        <v>34</v>
      </c>
      <c r="F6" s="135" t="s">
        <v>35</v>
      </c>
      <c r="G6" s="135" t="s">
        <v>36</v>
      </c>
      <c r="H6" s="135" t="s">
        <v>37</v>
      </c>
      <c r="I6" s="326"/>
      <c r="J6" s="13"/>
      <c r="K6" s="13"/>
    </row>
    <row r="7" spans="2:23" x14ac:dyDescent="0.3">
      <c r="B7" s="130"/>
      <c r="C7" s="130"/>
      <c r="D7" s="130"/>
      <c r="E7" s="130"/>
      <c r="F7" s="130"/>
      <c r="G7" s="130"/>
      <c r="H7" s="130"/>
      <c r="I7" s="136">
        <f>(E7*G7)*H7</f>
        <v>0</v>
      </c>
      <c r="J7" s="13"/>
      <c r="K7" s="13"/>
    </row>
    <row r="8" spans="2:23" x14ac:dyDescent="0.3">
      <c r="B8" s="137"/>
      <c r="C8" s="137"/>
      <c r="D8" s="137"/>
      <c r="E8" s="144"/>
      <c r="F8" s="139"/>
      <c r="G8" s="139"/>
      <c r="H8" s="139"/>
      <c r="I8" s="136">
        <f t="shared" ref="I8" si="0">(E8*G8)*H8</f>
        <v>0</v>
      </c>
      <c r="J8" s="8"/>
      <c r="K8" s="8"/>
    </row>
    <row r="9" spans="2:23" x14ac:dyDescent="0.3">
      <c r="B9" s="137"/>
      <c r="C9" s="137"/>
      <c r="D9" s="137"/>
      <c r="E9" s="144"/>
      <c r="F9" s="139"/>
      <c r="G9" s="139"/>
      <c r="H9" s="139"/>
      <c r="I9" s="136">
        <f t="shared" ref="I9:I10" si="1">(E9*G9)*H9</f>
        <v>0</v>
      </c>
      <c r="K9" s="8"/>
    </row>
    <row r="10" spans="2:23" x14ac:dyDescent="0.3">
      <c r="B10" s="137"/>
      <c r="C10" s="137"/>
      <c r="D10" s="137"/>
      <c r="E10" s="144"/>
      <c r="F10" s="139"/>
      <c r="G10" s="139"/>
      <c r="H10" s="139"/>
      <c r="I10" s="136">
        <f t="shared" si="1"/>
        <v>0</v>
      </c>
      <c r="J10" s="8"/>
      <c r="K10" s="8"/>
    </row>
    <row r="11" spans="2:23" x14ac:dyDescent="0.3">
      <c r="B11" s="137"/>
      <c r="C11" s="137"/>
      <c r="D11" s="137"/>
      <c r="E11" s="144"/>
      <c r="F11" s="139"/>
      <c r="G11" s="139"/>
      <c r="H11" s="139"/>
      <c r="I11" s="136">
        <f t="shared" ref="I11:I12" si="2">(E11*G11)*H11</f>
        <v>0</v>
      </c>
      <c r="K11" s="8"/>
    </row>
    <row r="12" spans="2:23" x14ac:dyDescent="0.3">
      <c r="B12" s="137"/>
      <c r="C12" s="137"/>
      <c r="D12" s="137"/>
      <c r="E12" s="144"/>
      <c r="F12" s="139"/>
      <c r="G12" s="139"/>
      <c r="H12" s="139"/>
      <c r="I12" s="136">
        <f t="shared" si="2"/>
        <v>0</v>
      </c>
      <c r="J12" s="8"/>
      <c r="K12" s="8"/>
    </row>
    <row r="13" spans="2:23" x14ac:dyDescent="0.3">
      <c r="B13" s="137"/>
      <c r="C13" s="137"/>
      <c r="D13" s="137"/>
      <c r="E13" s="144"/>
      <c r="F13" s="139"/>
      <c r="G13" s="139"/>
      <c r="H13" s="139"/>
      <c r="I13" s="136">
        <f t="shared" ref="I13:I15" si="3">(E13*G13)*H13</f>
        <v>0</v>
      </c>
      <c r="K13" s="8"/>
    </row>
    <row r="14" spans="2:23" x14ac:dyDescent="0.3">
      <c r="B14" s="137"/>
      <c r="C14" s="137"/>
      <c r="D14" s="137"/>
      <c r="E14" s="144"/>
      <c r="F14" s="139"/>
      <c r="G14" s="139"/>
      <c r="H14" s="139"/>
      <c r="I14" s="136">
        <f t="shared" si="3"/>
        <v>0</v>
      </c>
      <c r="K14" s="8"/>
    </row>
    <row r="15" spans="2:23" ht="17.399999999999999" x14ac:dyDescent="0.55000000000000004">
      <c r="B15" s="137"/>
      <c r="C15" s="137"/>
      <c r="D15" s="137"/>
      <c r="E15" s="144"/>
      <c r="F15" s="139"/>
      <c r="G15" s="139"/>
      <c r="H15" s="139"/>
      <c r="I15" s="140">
        <f t="shared" si="3"/>
        <v>0</v>
      </c>
      <c r="K15" s="8"/>
      <c r="P15" s="15"/>
      <c r="Q15" s="8"/>
      <c r="R15" s="8"/>
      <c r="S15" s="8"/>
      <c r="T15" s="8"/>
      <c r="U15" s="8"/>
      <c r="V15" s="8"/>
      <c r="W15" s="8"/>
    </row>
    <row r="16" spans="2:23" x14ac:dyDescent="0.3">
      <c r="B16" s="325"/>
      <c r="C16" s="325"/>
      <c r="D16" s="325"/>
      <c r="E16" s="90"/>
      <c r="F16" s="325" t="s">
        <v>204</v>
      </c>
      <c r="G16" s="325"/>
      <c r="H16" s="325"/>
      <c r="I16" s="107">
        <f>SUM(I7:I15)</f>
        <v>0</v>
      </c>
    </row>
    <row r="17" spans="2:9" x14ac:dyDescent="0.3">
      <c r="B17" s="294" t="s">
        <v>209</v>
      </c>
      <c r="C17" s="295"/>
      <c r="D17" s="295"/>
      <c r="E17" s="295"/>
      <c r="F17" s="295"/>
      <c r="G17" s="295"/>
      <c r="H17" s="295"/>
      <c r="I17" s="296"/>
    </row>
    <row r="18" spans="2:9" x14ac:dyDescent="0.3">
      <c r="B18" s="297"/>
      <c r="C18" s="298"/>
      <c r="D18" s="298"/>
      <c r="E18" s="298"/>
      <c r="F18" s="298"/>
      <c r="G18" s="298"/>
      <c r="H18" s="298"/>
      <c r="I18" s="299"/>
    </row>
    <row r="19" spans="2:9" x14ac:dyDescent="0.3">
      <c r="B19" s="297"/>
      <c r="C19" s="298"/>
      <c r="D19" s="298"/>
      <c r="E19" s="298"/>
      <c r="F19" s="298"/>
      <c r="G19" s="298"/>
      <c r="H19" s="298"/>
      <c r="I19" s="299"/>
    </row>
    <row r="20" spans="2:9" x14ac:dyDescent="0.3">
      <c r="B20" s="297"/>
      <c r="C20" s="298"/>
      <c r="D20" s="298"/>
      <c r="E20" s="298"/>
      <c r="F20" s="298"/>
      <c r="G20" s="298"/>
      <c r="H20" s="298"/>
      <c r="I20" s="299"/>
    </row>
    <row r="21" spans="2:9" x14ac:dyDescent="0.3">
      <c r="B21" s="297"/>
      <c r="C21" s="298"/>
      <c r="D21" s="298"/>
      <c r="E21" s="298"/>
      <c r="F21" s="298"/>
      <c r="G21" s="298"/>
      <c r="H21" s="298"/>
      <c r="I21" s="299"/>
    </row>
    <row r="22" spans="2:9" x14ac:dyDescent="0.3">
      <c r="B22" s="300"/>
      <c r="C22" s="301"/>
      <c r="D22" s="301"/>
      <c r="E22" s="301"/>
      <c r="F22" s="301"/>
      <c r="G22" s="301"/>
      <c r="H22" s="301"/>
      <c r="I22" s="302"/>
    </row>
    <row r="27" spans="2:9" x14ac:dyDescent="0.3">
      <c r="B27" s="8"/>
      <c r="C27" s="8"/>
    </row>
    <row r="28" spans="2:9" x14ac:dyDescent="0.3">
      <c r="C28" s="8"/>
    </row>
    <row r="29" spans="2:9" x14ac:dyDescent="0.3">
      <c r="B29" s="8"/>
      <c r="C29" s="8"/>
    </row>
    <row r="30" spans="2:9" x14ac:dyDescent="0.3">
      <c r="C30" s="8"/>
    </row>
  </sheetData>
  <customSheetViews>
    <customSheetView guid="{7E31ADCC-F71D-4F97-B6A7-1DA98AC1586D}" scale="120" state="hidden">
      <selection activeCell="D27" sqref="D27"/>
      <pageMargins left="0.25" right="0.25" top="0.25" bottom="0.25" header="0.3" footer="0.3"/>
      <printOptions horizontalCentered="1"/>
      <pageSetup orientation="landscape" r:id="rId1"/>
    </customSheetView>
  </customSheetViews>
  <mergeCells count="10">
    <mergeCell ref="B17:I22"/>
    <mergeCell ref="F16:H16"/>
    <mergeCell ref="B16:D16"/>
    <mergeCell ref="B1:H1"/>
    <mergeCell ref="B2:I2"/>
    <mergeCell ref="B5:B6"/>
    <mergeCell ref="C5:C6"/>
    <mergeCell ref="I5:I6"/>
    <mergeCell ref="D5:H5"/>
    <mergeCell ref="B3:C3"/>
  </mergeCells>
  <hyperlinks>
    <hyperlink ref="B3" location="'General Instructions'!A112" display="* Instructions to add rows" xr:uid="{F1F3351E-69D3-4DB9-85CD-FAB5B400658A}"/>
  </hyperlinks>
  <printOptions horizontalCentered="1"/>
  <pageMargins left="0.25" right="0.25" top="0.25" bottom="0.25" header="0.3" footer="0.3"/>
  <pageSetup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4"/>
  <sheetViews>
    <sheetView showGridLines="0" zoomScaleNormal="100" workbookViewId="0">
      <selection activeCell="G22" sqref="G22"/>
    </sheetView>
  </sheetViews>
  <sheetFormatPr defaultColWidth="9.109375" defaultRowHeight="14.4" x14ac:dyDescent="0.3"/>
  <cols>
    <col min="1" max="1" width="24.109375" customWidth="1"/>
    <col min="2" max="4" width="16.6640625" customWidth="1"/>
    <col min="5" max="6" width="20.5546875" customWidth="1"/>
    <col min="7" max="7" width="16.88671875" customWidth="1"/>
  </cols>
  <sheetData>
    <row r="1" spans="1:13" ht="27.75" customHeight="1" x14ac:dyDescent="0.3">
      <c r="A1" s="310" t="s">
        <v>119</v>
      </c>
      <c r="B1" s="310"/>
      <c r="C1" s="310"/>
      <c r="D1" s="310"/>
      <c r="E1" s="310"/>
      <c r="F1" s="310"/>
    </row>
    <row r="2" spans="1:13" ht="108.75" customHeight="1" x14ac:dyDescent="0.3">
      <c r="A2" s="319" t="s">
        <v>122</v>
      </c>
      <c r="B2" s="319"/>
      <c r="C2" s="319"/>
      <c r="D2" s="319"/>
      <c r="E2" s="319"/>
      <c r="F2" s="319"/>
      <c r="G2" s="13"/>
      <c r="H2" s="13"/>
    </row>
    <row r="3" spans="1:13" x14ac:dyDescent="0.3">
      <c r="A3" s="314" t="s">
        <v>198</v>
      </c>
      <c r="B3" s="314"/>
      <c r="C3" s="13"/>
      <c r="D3" s="13"/>
      <c r="E3" s="13"/>
      <c r="F3" s="98" t="s">
        <v>177</v>
      </c>
      <c r="G3" s="99">
        <f>G15</f>
        <v>0</v>
      </c>
      <c r="H3" s="13"/>
      <c r="I3" s="8"/>
    </row>
    <row r="4" spans="1:13" ht="15" customHeight="1" x14ac:dyDescent="0.3">
      <c r="A4" s="169" t="s">
        <v>200</v>
      </c>
      <c r="B4" s="87"/>
      <c r="C4" s="87"/>
      <c r="D4" s="87"/>
      <c r="E4" s="87"/>
      <c r="F4" s="87"/>
      <c r="G4" s="87"/>
      <c r="H4" s="328" t="s">
        <v>194</v>
      </c>
      <c r="I4" s="328"/>
      <c r="J4" s="328"/>
      <c r="K4" s="328"/>
      <c r="L4" s="328"/>
      <c r="M4" s="328"/>
    </row>
    <row r="5" spans="1:13" x14ac:dyDescent="0.3">
      <c r="A5" s="334" t="s">
        <v>4</v>
      </c>
      <c r="B5" s="335"/>
      <c r="C5" s="335"/>
      <c r="D5" s="336"/>
      <c r="E5" s="331" t="s">
        <v>22</v>
      </c>
      <c r="F5" s="332"/>
      <c r="G5" s="329" t="s">
        <v>3</v>
      </c>
      <c r="H5" s="166"/>
    </row>
    <row r="6" spans="1:13" x14ac:dyDescent="0.3">
      <c r="A6" s="337"/>
      <c r="B6" s="338"/>
      <c r="C6" s="338"/>
      <c r="D6" s="339"/>
      <c r="E6" s="135" t="s">
        <v>38</v>
      </c>
      <c r="F6" s="135" t="s">
        <v>3</v>
      </c>
      <c r="G6" s="330"/>
      <c r="H6" s="166" t="s">
        <v>191</v>
      </c>
    </row>
    <row r="7" spans="1:13" x14ac:dyDescent="0.3">
      <c r="A7" s="326"/>
      <c r="B7" s="326"/>
      <c r="C7" s="326"/>
      <c r="D7" s="326"/>
      <c r="E7" s="125"/>
      <c r="F7" s="143"/>
      <c r="G7" s="110">
        <f t="shared" ref="G7:G10" si="0">E7*F7</f>
        <v>0</v>
      </c>
      <c r="H7" s="97"/>
    </row>
    <row r="8" spans="1:13" x14ac:dyDescent="0.3">
      <c r="A8" s="326"/>
      <c r="B8" s="326"/>
      <c r="C8" s="326"/>
      <c r="D8" s="326"/>
      <c r="E8" s="125"/>
      <c r="F8" s="143"/>
      <c r="G8" s="110">
        <f t="shared" si="0"/>
        <v>0</v>
      </c>
      <c r="H8" s="97"/>
    </row>
    <row r="9" spans="1:13" x14ac:dyDescent="0.3">
      <c r="A9" s="326"/>
      <c r="B9" s="326"/>
      <c r="C9" s="326"/>
      <c r="D9" s="326"/>
      <c r="E9" s="125"/>
      <c r="F9" s="143"/>
      <c r="G9" s="110">
        <f t="shared" si="0"/>
        <v>0</v>
      </c>
      <c r="H9" s="97"/>
    </row>
    <row r="10" spans="1:13" x14ac:dyDescent="0.3">
      <c r="A10" s="326"/>
      <c r="B10" s="326"/>
      <c r="C10" s="326"/>
      <c r="D10" s="326"/>
      <c r="E10" s="125"/>
      <c r="F10" s="143"/>
      <c r="G10" s="110">
        <f t="shared" si="0"/>
        <v>0</v>
      </c>
      <c r="H10" s="97"/>
    </row>
    <row r="11" spans="1:13" x14ac:dyDescent="0.3">
      <c r="A11" s="326"/>
      <c r="B11" s="326"/>
      <c r="C11" s="326"/>
      <c r="D11" s="326"/>
      <c r="E11" s="130"/>
      <c r="F11" s="131"/>
      <c r="G11" s="110">
        <f>E11*F11</f>
        <v>0</v>
      </c>
      <c r="H11" s="97"/>
    </row>
    <row r="12" spans="1:13" x14ac:dyDescent="0.3">
      <c r="A12" s="326"/>
      <c r="B12" s="326"/>
      <c r="C12" s="326"/>
      <c r="D12" s="326"/>
      <c r="E12" s="134"/>
      <c r="F12" s="133"/>
      <c r="G12" s="110">
        <f t="shared" ref="G12:G14" si="1">E12*F12</f>
        <v>0</v>
      </c>
      <c r="H12" s="97"/>
    </row>
    <row r="13" spans="1:13" x14ac:dyDescent="0.3">
      <c r="A13" s="326"/>
      <c r="B13" s="326"/>
      <c r="C13" s="326"/>
      <c r="D13" s="326"/>
      <c r="E13" s="134"/>
      <c r="F13" s="133"/>
      <c r="G13" s="110">
        <f t="shared" si="1"/>
        <v>0</v>
      </c>
      <c r="H13" s="97"/>
    </row>
    <row r="14" spans="1:13" ht="18" x14ac:dyDescent="0.6">
      <c r="A14" s="326"/>
      <c r="B14" s="326"/>
      <c r="C14" s="326"/>
      <c r="D14" s="326"/>
      <c r="E14" s="134"/>
      <c r="F14" s="133"/>
      <c r="G14" s="111">
        <f t="shared" si="1"/>
        <v>0</v>
      </c>
      <c r="H14" s="97"/>
    </row>
    <row r="15" spans="1:13" x14ac:dyDescent="0.3">
      <c r="A15" s="89"/>
      <c r="B15" s="89"/>
      <c r="C15" s="89"/>
      <c r="D15" s="89"/>
      <c r="E15" s="333" t="s">
        <v>204</v>
      </c>
      <c r="F15" s="333"/>
      <c r="G15" s="107">
        <f>SUM(G11:G14)</f>
        <v>0</v>
      </c>
    </row>
    <row r="16" spans="1:13" x14ac:dyDescent="0.3">
      <c r="A16" s="294" t="s">
        <v>207</v>
      </c>
      <c r="B16" s="295"/>
      <c r="C16" s="295"/>
      <c r="D16" s="295"/>
      <c r="E16" s="295"/>
      <c r="F16" s="295"/>
      <c r="G16" s="296"/>
    </row>
    <row r="17" spans="1:7" x14ac:dyDescent="0.3">
      <c r="A17" s="297"/>
      <c r="B17" s="298"/>
      <c r="C17" s="298"/>
      <c r="D17" s="298"/>
      <c r="E17" s="298"/>
      <c r="F17" s="298"/>
      <c r="G17" s="299"/>
    </row>
    <row r="18" spans="1:7" x14ac:dyDescent="0.3">
      <c r="A18" s="297"/>
      <c r="B18" s="298"/>
      <c r="C18" s="298"/>
      <c r="D18" s="298"/>
      <c r="E18" s="298"/>
      <c r="F18" s="298"/>
      <c r="G18" s="299"/>
    </row>
    <row r="19" spans="1:7" ht="42" customHeight="1" x14ac:dyDescent="0.3">
      <c r="A19" s="297"/>
      <c r="B19" s="298"/>
      <c r="C19" s="298"/>
      <c r="D19" s="298"/>
      <c r="E19" s="298"/>
      <c r="F19" s="298"/>
      <c r="G19" s="299"/>
    </row>
    <row r="20" spans="1:7" x14ac:dyDescent="0.3">
      <c r="A20" s="297"/>
      <c r="B20" s="298"/>
      <c r="C20" s="298"/>
      <c r="D20" s="298"/>
      <c r="E20" s="298"/>
      <c r="F20" s="298"/>
      <c r="G20" s="299"/>
    </row>
    <row r="21" spans="1:7" x14ac:dyDescent="0.3">
      <c r="A21" s="300"/>
      <c r="B21" s="301"/>
      <c r="C21" s="301"/>
      <c r="D21" s="301"/>
      <c r="E21" s="301"/>
      <c r="F21" s="301"/>
      <c r="G21" s="302"/>
    </row>
    <row r="22" spans="1:7" x14ac:dyDescent="0.3">
      <c r="A22" s="86"/>
      <c r="B22" s="86"/>
      <c r="C22" s="86"/>
      <c r="D22" s="324" t="s">
        <v>202</v>
      </c>
      <c r="E22" s="324"/>
      <c r="F22" s="324"/>
      <c r="G22" s="170">
        <f>SUMIF(H11:H14, "=Yes",G11:G14)</f>
        <v>0</v>
      </c>
    </row>
    <row r="24" spans="1:7" ht="22.2" customHeight="1" x14ac:dyDescent="0.3"/>
  </sheetData>
  <customSheetViews>
    <customSheetView guid="{7E31ADCC-F71D-4F97-B6A7-1DA98AC1586D}" scale="120" state="hidden">
      <selection activeCell="K24" sqref="K24"/>
      <pageMargins left="0.25" right="0.25" top="0.25" bottom="0.25" header="0.3" footer="0.3"/>
      <printOptions horizontalCentered="1"/>
      <pageSetup orientation="landscape" r:id="rId1"/>
    </customSheetView>
  </customSheetViews>
  <mergeCells count="18">
    <mergeCell ref="A13:D13"/>
    <mergeCell ref="A14:D14"/>
    <mergeCell ref="H4:M4"/>
    <mergeCell ref="G5:G6"/>
    <mergeCell ref="A16:G21"/>
    <mergeCell ref="D22:F22"/>
    <mergeCell ref="A1:F1"/>
    <mergeCell ref="E5:F5"/>
    <mergeCell ref="A2:F2"/>
    <mergeCell ref="E15:F15"/>
    <mergeCell ref="A3:B3"/>
    <mergeCell ref="A5:D6"/>
    <mergeCell ref="A7:D7"/>
    <mergeCell ref="A8:D8"/>
    <mergeCell ref="A9:D9"/>
    <mergeCell ref="A10:D10"/>
    <mergeCell ref="A11:D11"/>
    <mergeCell ref="A12:D12"/>
  </mergeCells>
  <dataValidations count="1">
    <dataValidation type="list" allowBlank="1" showInputMessage="1" showErrorMessage="1" sqref="H7:H14" xr:uid="{79310C45-397E-4B0C-8933-BA0E8222195D}">
      <formula1>"Yes, No"</formula1>
    </dataValidation>
  </dataValidations>
  <hyperlinks>
    <hyperlink ref="A3" location="'General Instructions'!A112" display="* Instructions to add rows" xr:uid="{A526FEBD-E8AD-464C-B81A-324E842FA88A}"/>
  </hyperlinks>
  <printOptions horizontalCentered="1"/>
  <pageMargins left="0.25" right="0.25" top="0.25" bottom="0.25" header="0.3" footer="0.3"/>
  <pageSetup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Y29"/>
  <sheetViews>
    <sheetView showGridLines="0" topLeftCell="A2" zoomScaleNormal="100" workbookViewId="0">
      <selection activeCell="H22" sqref="H22"/>
    </sheetView>
  </sheetViews>
  <sheetFormatPr defaultColWidth="9.109375" defaultRowHeight="14.4" x14ac:dyDescent="0.3"/>
  <cols>
    <col min="1" max="1" width="2.5546875" customWidth="1"/>
    <col min="2" max="5" width="17.33203125" customWidth="1"/>
    <col min="6" max="7" width="17.5546875" customWidth="1"/>
    <col min="8" max="8" width="17.109375" customWidth="1"/>
  </cols>
  <sheetData>
    <row r="1" spans="2:13" ht="29.25" customHeight="1" x14ac:dyDescent="0.3">
      <c r="B1" s="310" t="s">
        <v>119</v>
      </c>
      <c r="C1" s="310"/>
      <c r="D1" s="310"/>
      <c r="E1" s="310"/>
      <c r="F1" s="310"/>
      <c r="G1" s="310"/>
      <c r="H1" s="310"/>
    </row>
    <row r="2" spans="2:13" ht="40.799999999999997" customHeight="1" x14ac:dyDescent="0.3">
      <c r="B2" s="319" t="s">
        <v>50</v>
      </c>
      <c r="C2" s="319"/>
      <c r="D2" s="319"/>
      <c r="E2" s="319"/>
      <c r="F2" s="319"/>
      <c r="G2" s="319"/>
      <c r="H2" s="319"/>
    </row>
    <row r="3" spans="2:13" x14ac:dyDescent="0.3">
      <c r="B3" s="314" t="s">
        <v>198</v>
      </c>
      <c r="C3" s="314"/>
      <c r="D3" s="13"/>
      <c r="E3" s="13"/>
      <c r="F3" s="13"/>
      <c r="G3" s="98" t="s">
        <v>177</v>
      </c>
      <c r="H3" s="99">
        <f>H15</f>
        <v>0</v>
      </c>
    </row>
    <row r="4" spans="2:13" x14ac:dyDescent="0.3">
      <c r="B4" s="169" t="s">
        <v>200</v>
      </c>
      <c r="C4" s="87"/>
      <c r="D4" s="87"/>
      <c r="E4" s="87"/>
      <c r="F4" s="87"/>
      <c r="G4" s="87"/>
      <c r="H4" s="87"/>
      <c r="I4" s="328" t="s">
        <v>195</v>
      </c>
      <c r="J4" s="328"/>
      <c r="K4" s="328"/>
      <c r="L4" s="328"/>
      <c r="M4" s="328"/>
    </row>
    <row r="5" spans="2:13" x14ac:dyDescent="0.3">
      <c r="B5" s="334" t="s">
        <v>39</v>
      </c>
      <c r="C5" s="335"/>
      <c r="D5" s="335"/>
      <c r="E5" s="336"/>
      <c r="F5" s="331" t="s">
        <v>22</v>
      </c>
      <c r="G5" s="332"/>
      <c r="H5" s="329" t="s">
        <v>3</v>
      </c>
      <c r="I5" s="91"/>
    </row>
    <row r="6" spans="2:13" x14ac:dyDescent="0.3">
      <c r="B6" s="337"/>
      <c r="C6" s="338"/>
      <c r="D6" s="338"/>
      <c r="E6" s="339"/>
      <c r="F6" s="135" t="s">
        <v>38</v>
      </c>
      <c r="G6" s="135" t="s">
        <v>3</v>
      </c>
      <c r="H6" s="330"/>
      <c r="I6" s="166" t="s">
        <v>191</v>
      </c>
    </row>
    <row r="7" spans="2:13" x14ac:dyDescent="0.3">
      <c r="B7" s="327"/>
      <c r="C7" s="327"/>
      <c r="D7" s="327"/>
      <c r="E7" s="327"/>
      <c r="F7" s="130"/>
      <c r="G7" s="131"/>
      <c r="H7" s="110">
        <f t="shared" ref="H7:H14" si="0">F7*G7</f>
        <v>0</v>
      </c>
      <c r="I7" s="97"/>
    </row>
    <row r="8" spans="2:13" x14ac:dyDescent="0.3">
      <c r="B8" s="327"/>
      <c r="C8" s="327"/>
      <c r="D8" s="327"/>
      <c r="E8" s="327"/>
      <c r="F8" s="134"/>
      <c r="G8" s="133"/>
      <c r="H8" s="110">
        <f t="shared" si="0"/>
        <v>0</v>
      </c>
      <c r="I8" s="97"/>
    </row>
    <row r="9" spans="2:13" x14ac:dyDescent="0.3">
      <c r="B9" s="327"/>
      <c r="C9" s="327"/>
      <c r="D9" s="327"/>
      <c r="E9" s="327"/>
      <c r="F9" s="134"/>
      <c r="G9" s="133"/>
      <c r="H9" s="110">
        <f t="shared" si="0"/>
        <v>0</v>
      </c>
      <c r="I9" s="97"/>
    </row>
    <row r="10" spans="2:13" x14ac:dyDescent="0.3">
      <c r="B10" s="327"/>
      <c r="C10" s="327"/>
      <c r="D10" s="327"/>
      <c r="E10" s="327"/>
      <c r="F10" s="134"/>
      <c r="G10" s="133"/>
      <c r="H10" s="110">
        <f t="shared" si="0"/>
        <v>0</v>
      </c>
      <c r="I10" s="97"/>
    </row>
    <row r="11" spans="2:13" x14ac:dyDescent="0.3">
      <c r="B11" s="327"/>
      <c r="C11" s="327"/>
      <c r="D11" s="327"/>
      <c r="E11" s="327"/>
      <c r="F11" s="130"/>
      <c r="G11" s="131"/>
      <c r="H11" s="110">
        <f t="shared" si="0"/>
        <v>0</v>
      </c>
      <c r="I11" s="97"/>
    </row>
    <row r="12" spans="2:13" x14ac:dyDescent="0.3">
      <c r="B12" s="327"/>
      <c r="C12" s="327"/>
      <c r="D12" s="327"/>
      <c r="E12" s="327"/>
      <c r="F12" s="134"/>
      <c r="G12" s="133"/>
      <c r="H12" s="110">
        <f t="shared" si="0"/>
        <v>0</v>
      </c>
      <c r="I12" s="97"/>
    </row>
    <row r="13" spans="2:13" x14ac:dyDescent="0.3">
      <c r="B13" s="327"/>
      <c r="C13" s="327"/>
      <c r="D13" s="327"/>
      <c r="E13" s="327"/>
      <c r="F13" s="134"/>
      <c r="G13" s="133"/>
      <c r="H13" s="110">
        <f t="shared" si="0"/>
        <v>0</v>
      </c>
      <c r="I13" s="97"/>
    </row>
    <row r="14" spans="2:13" ht="18" x14ac:dyDescent="0.6">
      <c r="B14" s="327"/>
      <c r="C14" s="327"/>
      <c r="D14" s="327"/>
      <c r="E14" s="327"/>
      <c r="F14" s="134"/>
      <c r="G14" s="133"/>
      <c r="H14" s="111">
        <f t="shared" si="0"/>
        <v>0</v>
      </c>
      <c r="I14" s="97"/>
    </row>
    <row r="15" spans="2:13" x14ac:dyDescent="0.3">
      <c r="B15" s="89"/>
      <c r="C15" s="89"/>
      <c r="D15" s="89"/>
      <c r="E15" s="89"/>
      <c r="F15" s="333" t="s">
        <v>206</v>
      </c>
      <c r="G15" s="333"/>
      <c r="H15" s="107">
        <f>SUM(H7:H14)</f>
        <v>0</v>
      </c>
    </row>
    <row r="16" spans="2:13" x14ac:dyDescent="0.3">
      <c r="B16" s="294" t="s">
        <v>207</v>
      </c>
      <c r="C16" s="295"/>
      <c r="D16" s="295"/>
      <c r="E16" s="295"/>
      <c r="F16" s="295"/>
      <c r="G16" s="295"/>
      <c r="H16" s="296"/>
    </row>
    <row r="17" spans="2:25" x14ac:dyDescent="0.3">
      <c r="B17" s="297"/>
      <c r="C17" s="298"/>
      <c r="D17" s="298"/>
      <c r="E17" s="298"/>
      <c r="F17" s="298"/>
      <c r="G17" s="298"/>
      <c r="H17" s="299"/>
    </row>
    <row r="18" spans="2:25" x14ac:dyDescent="0.3">
      <c r="B18" s="297"/>
      <c r="C18" s="298"/>
      <c r="D18" s="298"/>
      <c r="E18" s="298"/>
      <c r="F18" s="298"/>
      <c r="G18" s="298"/>
      <c r="H18" s="299"/>
    </row>
    <row r="19" spans="2:25" x14ac:dyDescent="0.3">
      <c r="B19" s="297"/>
      <c r="C19" s="298"/>
      <c r="D19" s="298"/>
      <c r="E19" s="298"/>
      <c r="F19" s="298"/>
      <c r="G19" s="298"/>
      <c r="H19" s="299"/>
    </row>
    <row r="20" spans="2:25" x14ac:dyDescent="0.3">
      <c r="B20" s="297"/>
      <c r="C20" s="298"/>
      <c r="D20" s="298"/>
      <c r="E20" s="298"/>
      <c r="F20" s="298"/>
      <c r="G20" s="298"/>
      <c r="H20" s="299"/>
    </row>
    <row r="21" spans="2:25" x14ac:dyDescent="0.3">
      <c r="B21" s="300"/>
      <c r="C21" s="301"/>
      <c r="D21" s="301"/>
      <c r="E21" s="301"/>
      <c r="F21" s="301"/>
      <c r="G21" s="301"/>
      <c r="H21" s="302"/>
      <c r="Q21" s="341"/>
      <c r="R21" s="341"/>
      <c r="S21" s="341"/>
      <c r="T21" s="14"/>
      <c r="U21" s="341"/>
      <c r="V21" s="341"/>
      <c r="W21" s="14"/>
      <c r="X21" s="14"/>
      <c r="Y21" s="15"/>
    </row>
    <row r="22" spans="2:25" x14ac:dyDescent="0.3">
      <c r="B22" s="86"/>
      <c r="C22" s="86"/>
      <c r="D22" s="86"/>
      <c r="E22" s="324" t="s">
        <v>202</v>
      </c>
      <c r="F22" s="324"/>
      <c r="G22" s="324"/>
      <c r="H22" s="170">
        <f>SUMIF(I11:I14, "=Yes",H11:H14)</f>
        <v>0</v>
      </c>
      <c r="Q22" s="340"/>
      <c r="R22" s="340"/>
      <c r="S22" s="14"/>
      <c r="T22" s="14"/>
      <c r="U22" s="342"/>
      <c r="V22" s="342"/>
      <c r="W22" s="14"/>
      <c r="X22" s="14"/>
      <c r="Y22" s="48"/>
    </row>
    <row r="23" spans="2:25" x14ac:dyDescent="0.3">
      <c r="Q23" s="340"/>
      <c r="R23" s="340"/>
      <c r="S23" s="14"/>
      <c r="T23" s="14"/>
      <c r="U23" s="340"/>
      <c r="V23" s="340"/>
      <c r="W23" s="14"/>
      <c r="X23" s="14"/>
      <c r="Y23" s="49"/>
    </row>
    <row r="24" spans="2:25" ht="16.5" customHeight="1" x14ac:dyDescent="0.3">
      <c r="Q24" s="14"/>
      <c r="R24" s="14"/>
      <c r="S24" s="14"/>
      <c r="T24" s="14"/>
      <c r="U24" s="14"/>
      <c r="V24" s="14"/>
      <c r="W24" s="14"/>
      <c r="X24" s="14"/>
      <c r="Y24" s="49"/>
    </row>
    <row r="29" spans="2:25" x14ac:dyDescent="0.3">
      <c r="Q29" s="14"/>
      <c r="R29" s="14"/>
      <c r="S29" s="14"/>
      <c r="T29" s="14"/>
      <c r="U29" s="14"/>
      <c r="V29" s="14"/>
      <c r="W29" s="14"/>
      <c r="X29" s="15"/>
      <c r="Y29" s="50"/>
    </row>
  </sheetData>
  <customSheetViews>
    <customSheetView guid="{7E31ADCC-F71D-4F97-B6A7-1DA98AC1586D}" scale="120" state="hidden">
      <selection activeCell="L17" sqref="L17"/>
      <pageMargins left="0.25" right="0.25" top="0.25" bottom="0.25" header="0.3" footer="0.3"/>
      <printOptions horizontalCentered="1"/>
      <pageSetup orientation="landscape" r:id="rId1"/>
    </customSheetView>
  </customSheetViews>
  <mergeCells count="24">
    <mergeCell ref="B13:E13"/>
    <mergeCell ref="B14:E14"/>
    <mergeCell ref="U23:V23"/>
    <mergeCell ref="Q21:S21"/>
    <mergeCell ref="U21:V21"/>
    <mergeCell ref="Q22:R22"/>
    <mergeCell ref="U22:V22"/>
    <mergeCell ref="E22:G22"/>
    <mergeCell ref="B1:H1"/>
    <mergeCell ref="Q23:R23"/>
    <mergeCell ref="B2:H2"/>
    <mergeCell ref="F5:G5"/>
    <mergeCell ref="H5:H6"/>
    <mergeCell ref="B16:H21"/>
    <mergeCell ref="I4:M4"/>
    <mergeCell ref="F15:G15"/>
    <mergeCell ref="B3:C3"/>
    <mergeCell ref="B5:E6"/>
    <mergeCell ref="B7:E7"/>
    <mergeCell ref="B8:E8"/>
    <mergeCell ref="B9:E9"/>
    <mergeCell ref="B10:E10"/>
    <mergeCell ref="B11:E11"/>
    <mergeCell ref="B12:E12"/>
  </mergeCells>
  <dataValidations count="1">
    <dataValidation type="list" allowBlank="1" showInputMessage="1" showErrorMessage="1" sqref="I7:I14" xr:uid="{49FAEA13-0216-4930-BFAB-E181A8456B4D}">
      <formula1>"Yes, No"</formula1>
    </dataValidation>
  </dataValidations>
  <hyperlinks>
    <hyperlink ref="B3" location="'General Instructions'!A112" display="* Instructions to add rows" xr:uid="{BB4624C5-C6C0-461E-9CCD-BDB06489CB56}"/>
  </hyperlinks>
  <printOptions horizontalCentered="1"/>
  <pageMargins left="0.25" right="0.25" top="0.25" bottom="0.25" header="0.3" footer="0.3"/>
  <pageSetup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092A54B6109844AB304CA8D38F032E" ma:contentTypeVersion="2" ma:contentTypeDescription="Create a new document." ma:contentTypeScope="" ma:versionID="046cb7907104b9df638f18c17266fa59">
  <xsd:schema xmlns:xsd="http://www.w3.org/2001/XMLSchema" xmlns:xs="http://www.w3.org/2001/XMLSchema" xmlns:p="http://schemas.microsoft.com/office/2006/metadata/properties" xmlns:ns2="7dfe9272-e495-4e62-8171-4fe3c7d00f0a" targetNamespace="http://schemas.microsoft.com/office/2006/metadata/properties" ma:root="true" ma:fieldsID="3f0651025454b9f40821f5983f4aca67" ns2:_="">
    <xsd:import namespace="7dfe9272-e495-4e62-8171-4fe3c7d00f0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fe9272-e495-4e62-8171-4fe3c7d00f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FBB7C2-39F1-4203-8C5A-D23DBE72CB3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E8578C9-54B8-44B0-9FAE-7726A5CA61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fe9272-e495-4e62-8171-4fe3c7d00f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8454E4-5535-4793-A40D-1E70109580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vt:i4>
      </vt:variant>
    </vt:vector>
  </HeadingPairs>
  <TitlesOfParts>
    <vt:vector size="26" baseType="lpstr">
      <vt:lpstr>General Instructions</vt:lpstr>
      <vt:lpstr>Section A</vt:lpstr>
      <vt:lpstr>Section A - ICI</vt:lpstr>
      <vt:lpstr>Section B (Non-State) Match</vt:lpstr>
      <vt:lpstr>Personnel</vt:lpstr>
      <vt:lpstr>Fringe Benefits</vt:lpstr>
      <vt:lpstr>Travel</vt:lpstr>
      <vt:lpstr>Equipment </vt:lpstr>
      <vt:lpstr>Supplies</vt:lpstr>
      <vt:lpstr>Contractual</vt:lpstr>
      <vt:lpstr>Consultant</vt:lpstr>
      <vt:lpstr>Occupancy </vt:lpstr>
      <vt:lpstr>Telecommunications </vt:lpstr>
      <vt:lpstr>Training &amp; Education</vt:lpstr>
      <vt:lpstr>Miscellaneous (Other) Costs</vt:lpstr>
      <vt:lpstr>Indirect-Local Admin Costs </vt:lpstr>
      <vt:lpstr>Narrative Summary </vt:lpstr>
      <vt:lpstr>Certification Page</vt:lpstr>
      <vt:lpstr>Agency Approval</vt:lpstr>
      <vt:lpstr>Budget Modification Form</vt:lpstr>
      <vt:lpstr>'Equipment '!Print_Area</vt:lpstr>
      <vt:lpstr>'General Instructions'!Print_Area</vt:lpstr>
      <vt:lpstr>'Section A'!Print_Area</vt:lpstr>
      <vt:lpstr>'Section A - ICI'!Print_Area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William Dart</cp:lastModifiedBy>
  <cp:lastPrinted>2022-03-24T16:03:58Z</cp:lastPrinted>
  <dcterms:created xsi:type="dcterms:W3CDTF">2016-01-27T18:57:01Z</dcterms:created>
  <dcterms:modified xsi:type="dcterms:W3CDTF">2023-04-05T19:54:39Z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0x01010085092A54B6109844AB304CA8D38F032E</vt:lpwstr>
  </property>
</Properties>
</file>